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zCL\Desktop\Новая папка\"/>
    </mc:Choice>
  </mc:AlternateContent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62913" calcMode="manual" fullCalcOnLoad="1"/>
</workbook>
</file>

<file path=xl/calcChain.xml><?xml version="1.0" encoding="utf-8"?>
<calcChain xmlns="http://schemas.openxmlformats.org/spreadsheetml/2006/main">
  <c r="E4" i="7" l="1"/>
  <c r="F4" i="7"/>
  <c r="C21" i="3"/>
  <c r="C6" i="3"/>
  <c r="D21" i="3"/>
  <c r="D6" i="3"/>
  <c r="E21" i="3"/>
  <c r="E6" i="3"/>
  <c r="F21" i="3"/>
  <c r="F6" i="3"/>
  <c r="G21" i="3"/>
  <c r="G6" i="3"/>
  <c r="H21" i="3"/>
  <c r="H6" i="3"/>
  <c r="I21" i="3"/>
  <c r="I6" i="3"/>
  <c r="J21" i="3"/>
  <c r="J6" i="3"/>
  <c r="K21" i="3"/>
  <c r="K6" i="3"/>
  <c r="L21" i="3"/>
  <c r="L6" i="3"/>
  <c r="C28" i="3"/>
  <c r="D28" i="3"/>
  <c r="E28" i="3"/>
  <c r="F28" i="3"/>
  <c r="G28" i="3"/>
  <c r="H28" i="3"/>
  <c r="I28" i="3"/>
  <c r="J28" i="3"/>
  <c r="K28" i="3"/>
  <c r="L28" i="3"/>
  <c r="C40" i="3"/>
  <c r="C39" i="3"/>
  <c r="D40" i="3"/>
  <c r="D39" i="3"/>
  <c r="E40" i="3"/>
  <c r="E39" i="3"/>
  <c r="F40" i="3"/>
  <c r="F39" i="3"/>
  <c r="G40" i="3"/>
  <c r="G39" i="3"/>
  <c r="H40" i="3"/>
  <c r="H39" i="3"/>
  <c r="I40" i="3"/>
  <c r="I39" i="3"/>
  <c r="J40" i="3"/>
  <c r="J39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L56" i="3"/>
  <c r="H56" i="3"/>
  <c r="D56" i="3"/>
  <c r="K56" i="3"/>
  <c r="G56" i="3"/>
  <c r="C56" i="3"/>
  <c r="J56" i="3"/>
  <c r="F56" i="3"/>
  <c r="I56" i="3"/>
  <c r="E56" i="3"/>
</calcChain>
</file>

<file path=xl/sharedStrings.xml><?xml version="1.0" encoding="utf-8"?>
<sst xmlns="http://schemas.openxmlformats.org/spreadsheetml/2006/main" count="155" uniqueCount="127">
  <si>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</si>
  <si>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</si>
  <si>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</si>
  <si>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</si>
  <si>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</si>
  <si>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</si>
  <si>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</si>
  <si>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</si>
  <si>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</si>
  <si>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</si>
  <si>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</si>
  <si>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</si>
  <si>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</si>
  <si>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</si>
  <si>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</si>
  <si>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</si>
  <si>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</si>
  <si>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</si>
  <si>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</si>
  <si>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</si>
  <si>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</si>
  <si>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</si>
  <si>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</si>
  <si>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</si>
  <si>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</si>
  <si>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</si>
  <si>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</si>
  <si>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</si>
  <si>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</si>
  <si>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</si>
  <si>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</si>
  <si>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</si>
  <si>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</si>
  <si>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</si>
  <si>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</si>
  <si>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</si>
  <si>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</si>
  <si>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</si>
  <si>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</si>
  <si>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</si>
  <si>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</si>
  <si>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</si>
  <si>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</si>
  <si>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</si>
  <si>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</si>
  <si>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</si>
  <si>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</si>
  <si>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</si>
  <si>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</si>
  <si>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</si>
  <si>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</si>
  <si>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</si>
  <si>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</si>
  <si>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</si>
  <si>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</si>
  <si>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</si>
  <si>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</si>
  <si>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</si>
  <si>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</si>
  <si>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</si>
  <si>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</si>
  <si>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</si>
  <si>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</si>
  <si>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</si>
  <si>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</si>
  <si>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</si>
  <si>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</si>
  <si>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</si>
  <si>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</si>
  <si>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</si>
  <si>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</si>
  <si>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</si>
  <si>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</si>
  <si>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</si>
  <si>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</si>
  <si>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</si>
  <si>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</si>
  <si>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</si>
  <si>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</si>
  <si>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</si>
  <si>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</si>
  <si>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</si>
  <si>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</si>
  <si>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</si>
  <si>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</si>
  <si>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</si>
  <si>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</si>
  <si>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</si>
  <si>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</si>
  <si>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</si>
  <si>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</si>
  <si>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</si>
  <si>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</si>
  <si>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</si>
  <si>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</si>
  <si>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</si>
  <si>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</si>
  <si>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</si>
  <si>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</si>
  <si>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</si>
  <si>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</si>
  <si>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</si>
  <si>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</si>
  <si>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</si>
  <si>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</si>
  <si>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</si>
  <si>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</si>
  <si>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</si>
  <si>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</si>
  <si>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</si>
  <si>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</si>
  <si>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</si>
  <si>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</si>
  <si>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</si>
  <si>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</si>
  <si>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</si>
  <si>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</si>
  <si>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</si>
  <si>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перше півріччя 2021 року</t>
  </si>
  <si>
    <t>Київський районний суд м.Харкова</t>
  </si>
  <si>
    <t>61168. Харківська область.м. Харків</t>
  </si>
  <si>
    <t>вул. Валентинівська</t>
  </si>
  <si>
    <t>7б</t>
  </si>
  <si>
    <t/>
  </si>
  <si>
    <t>Н.О. Бардіна</t>
  </si>
  <si>
    <t>Ю.С. Лобань</t>
  </si>
  <si>
    <t>5 липня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</si>
</sst>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D5" sqref="D5:F5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 t="s">
        <v>122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&amp;C&amp;L6B335644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2835</v>
      </c>
      <c r="D6" s="96">
        <f t="shared" si="0"/>
        <v>3008710.0799999996</v>
      </c>
      <c r="E6" s="96">
        <f t="shared" si="0"/>
        <v>2681</v>
      </c>
      <c r="F6" s="96">
        <f t="shared" si="0"/>
        <v>3374870.3499999992</v>
      </c>
      <c r="G6" s="96">
        <f t="shared" si="0"/>
        <v>36</v>
      </c>
      <c r="H6" s="96">
        <f t="shared" si="0"/>
        <v>45400.579999999994</v>
      </c>
      <c r="I6" s="96">
        <f t="shared" si="0"/>
        <v>90</v>
      </c>
      <c r="J6" s="96">
        <f t="shared" si="0"/>
        <v>61347.94</v>
      </c>
      <c r="K6" s="96">
        <f t="shared" si="0"/>
        <v>115</v>
      </c>
      <c r="L6" s="96">
        <f t="shared" si="0"/>
        <v>104743.87</v>
      </c>
    </row>
    <row r="7" spans="1:12" ht="16.5" customHeight="1" x14ac:dyDescent="0.2">
      <c r="A7" s="87">
        <v>2</v>
      </c>
      <c r="B7" s="90" t="s">
        <v>74</v>
      </c>
      <c r="C7" s="97">
        <v>943</v>
      </c>
      <c r="D7" s="97">
        <v>2224071.88</v>
      </c>
      <c r="E7" s="97">
        <v>860</v>
      </c>
      <c r="F7" s="97">
        <v>2424772.77</v>
      </c>
      <c r="G7" s="97">
        <v>14</v>
      </c>
      <c r="H7" s="97">
        <v>29357.78</v>
      </c>
      <c r="I7" s="97">
        <v>51</v>
      </c>
      <c r="J7" s="97">
        <v>45071.94</v>
      </c>
      <c r="K7" s="97">
        <v>73</v>
      </c>
      <c r="L7" s="97">
        <v>82497.87</v>
      </c>
    </row>
    <row r="8" spans="1:12" ht="16.5" customHeight="1" x14ac:dyDescent="0.2">
      <c r="A8" s="87">
        <v>3</v>
      </c>
      <c r="B8" s="91" t="s">
        <v>75</v>
      </c>
      <c r="C8" s="97">
        <v>731</v>
      </c>
      <c r="D8" s="97">
        <v>1818433.67</v>
      </c>
      <c r="E8" s="97">
        <v>728</v>
      </c>
      <c r="F8" s="97">
        <v>2075445.44</v>
      </c>
      <c r="G8" s="97">
        <v>4</v>
      </c>
      <c r="H8" s="97">
        <v>8576</v>
      </c>
      <c r="I8" s="97">
        <v>1</v>
      </c>
      <c r="J8" s="97">
        <v>363.2</v>
      </c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212</v>
      </c>
      <c r="D9" s="97">
        <v>405638.21</v>
      </c>
      <c r="E9" s="97">
        <v>132</v>
      </c>
      <c r="F9" s="97">
        <v>349327.33</v>
      </c>
      <c r="G9" s="97">
        <v>10</v>
      </c>
      <c r="H9" s="97">
        <v>20781.78</v>
      </c>
      <c r="I9" s="97">
        <v>50</v>
      </c>
      <c r="J9" s="97">
        <v>44708.74</v>
      </c>
      <c r="K9" s="97">
        <v>73</v>
      </c>
      <c r="L9" s="97">
        <v>82497.87</v>
      </c>
    </row>
    <row r="10" spans="1:12" ht="19.5" customHeight="1" x14ac:dyDescent="0.2">
      <c r="A10" s="87">
        <v>5</v>
      </c>
      <c r="B10" s="90" t="s">
        <v>77</v>
      </c>
      <c r="C10" s="97">
        <v>208</v>
      </c>
      <c r="D10" s="97">
        <v>241982</v>
      </c>
      <c r="E10" s="97">
        <v>184</v>
      </c>
      <c r="F10" s="97">
        <v>305092.55</v>
      </c>
      <c r="G10" s="97">
        <v>9</v>
      </c>
      <c r="H10" s="97">
        <v>8895</v>
      </c>
      <c r="I10" s="97">
        <v>10</v>
      </c>
      <c r="J10" s="97">
        <v>7270.8</v>
      </c>
      <c r="K10" s="97">
        <v>10</v>
      </c>
      <c r="L10" s="97">
        <v>11804</v>
      </c>
    </row>
    <row r="11" spans="1:12" ht="19.5" customHeight="1" x14ac:dyDescent="0.2">
      <c r="A11" s="87">
        <v>6</v>
      </c>
      <c r="B11" s="91" t="s">
        <v>78</v>
      </c>
      <c r="C11" s="97">
        <v>37</v>
      </c>
      <c r="D11" s="97">
        <v>83990</v>
      </c>
      <c r="E11" s="97">
        <v>31</v>
      </c>
      <c r="F11" s="97">
        <v>107840</v>
      </c>
      <c r="G11" s="97">
        <v>2</v>
      </c>
      <c r="H11" s="97">
        <v>2102</v>
      </c>
      <c r="I11" s="97">
        <v>1</v>
      </c>
      <c r="J11" s="97">
        <v>840.8</v>
      </c>
      <c r="K11" s="97">
        <v>2</v>
      </c>
      <c r="L11" s="97">
        <v>4540</v>
      </c>
    </row>
    <row r="12" spans="1:12" ht="19.5" customHeight="1" x14ac:dyDescent="0.2">
      <c r="A12" s="87">
        <v>7</v>
      </c>
      <c r="B12" s="91" t="s">
        <v>79</v>
      </c>
      <c r="C12" s="97">
        <v>171</v>
      </c>
      <c r="D12" s="97">
        <v>157992</v>
      </c>
      <c r="E12" s="97">
        <v>153</v>
      </c>
      <c r="F12" s="97">
        <v>197252.55</v>
      </c>
      <c r="G12" s="97">
        <v>7</v>
      </c>
      <c r="H12" s="97">
        <v>6793</v>
      </c>
      <c r="I12" s="97">
        <v>9</v>
      </c>
      <c r="J12" s="97">
        <v>6430</v>
      </c>
      <c r="K12" s="97">
        <v>8</v>
      </c>
      <c r="L12" s="97">
        <v>7264</v>
      </c>
    </row>
    <row r="13" spans="1:12" ht="15" customHeight="1" x14ac:dyDescent="0.2">
      <c r="A13" s="87">
        <v>8</v>
      </c>
      <c r="B13" s="90" t="s">
        <v>18</v>
      </c>
      <c r="C13" s="97">
        <v>161</v>
      </c>
      <c r="D13" s="97">
        <v>146120.79999999999</v>
      </c>
      <c r="E13" s="97">
        <v>156</v>
      </c>
      <c r="F13" s="97">
        <v>166979.79999999999</v>
      </c>
      <c r="G13" s="97">
        <v>3</v>
      </c>
      <c r="H13" s="97">
        <v>2169.1999999999998</v>
      </c>
      <c r="I13" s="97">
        <v>3</v>
      </c>
      <c r="J13" s="97">
        <v>2666</v>
      </c>
      <c r="K13" s="97">
        <v>1</v>
      </c>
      <c r="L13" s="97">
        <v>908</v>
      </c>
    </row>
    <row r="14" spans="1:12" ht="15.75" customHeight="1" x14ac:dyDescent="0.2">
      <c r="A14" s="87">
        <v>9</v>
      </c>
      <c r="B14" s="90" t="s">
        <v>19</v>
      </c>
      <c r="C14" s="97">
        <v>1</v>
      </c>
      <c r="D14" s="97">
        <v>908</v>
      </c>
      <c r="E14" s="97">
        <v>1</v>
      </c>
      <c r="F14" s="97">
        <v>13502</v>
      </c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189</v>
      </c>
      <c r="D15" s="97">
        <v>93944.4</v>
      </c>
      <c r="E15" s="97">
        <v>173</v>
      </c>
      <c r="F15" s="97">
        <v>123369.38</v>
      </c>
      <c r="G15" s="97">
        <v>10</v>
      </c>
      <c r="H15" s="97">
        <v>4978.6000000000004</v>
      </c>
      <c r="I15" s="97">
        <v>2</v>
      </c>
      <c r="J15" s="97">
        <v>908</v>
      </c>
      <c r="K15" s="97">
        <v>6</v>
      </c>
      <c r="L15" s="97">
        <v>2724</v>
      </c>
    </row>
    <row r="16" spans="1:12" ht="21" customHeight="1" x14ac:dyDescent="0.2">
      <c r="A16" s="87">
        <v>11</v>
      </c>
      <c r="B16" s="91" t="s">
        <v>78</v>
      </c>
      <c r="C16" s="97">
        <v>12</v>
      </c>
      <c r="D16" s="97">
        <v>13620</v>
      </c>
      <c r="E16" s="97">
        <v>12</v>
      </c>
      <c r="F16" s="97">
        <v>18913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177</v>
      </c>
      <c r="D17" s="97">
        <v>80324.399999999994</v>
      </c>
      <c r="E17" s="97">
        <v>161</v>
      </c>
      <c r="F17" s="97">
        <v>104456.38</v>
      </c>
      <c r="G17" s="97">
        <v>10</v>
      </c>
      <c r="H17" s="97">
        <v>4978.6000000000004</v>
      </c>
      <c r="I17" s="97">
        <v>2</v>
      </c>
      <c r="J17" s="97">
        <v>908</v>
      </c>
      <c r="K17" s="97">
        <v>6</v>
      </c>
      <c r="L17" s="97">
        <v>2724</v>
      </c>
    </row>
    <row r="18" spans="1:12" ht="21" customHeight="1" x14ac:dyDescent="0.2">
      <c r="A18" s="87">
        <v>13</v>
      </c>
      <c r="B18" s="99" t="s">
        <v>104</v>
      </c>
      <c r="C18" s="97">
        <v>1284</v>
      </c>
      <c r="D18" s="97">
        <v>291468</v>
      </c>
      <c r="E18" s="97">
        <v>1262</v>
      </c>
      <c r="F18" s="97">
        <v>330840.8</v>
      </c>
      <c r="G18" s="97"/>
      <c r="H18" s="97"/>
      <c r="I18" s="97">
        <v>24</v>
      </c>
      <c r="J18" s="97">
        <v>5431.2</v>
      </c>
      <c r="K18" s="97">
        <v>21</v>
      </c>
      <c r="L18" s="97">
        <v>4767</v>
      </c>
    </row>
    <row r="19" spans="1:12" ht="21" customHeight="1" x14ac:dyDescent="0.2">
      <c r="A19" s="87">
        <v>14</v>
      </c>
      <c r="B19" s="99" t="s">
        <v>105</v>
      </c>
      <c r="C19" s="97">
        <v>45</v>
      </c>
      <c r="D19" s="97">
        <v>5107.5</v>
      </c>
      <c r="E19" s="97">
        <v>42</v>
      </c>
      <c r="F19" s="97">
        <v>7025.75</v>
      </c>
      <c r="G19" s="97"/>
      <c r="H19" s="97"/>
      <c r="I19" s="97"/>
      <c r="J19" s="97"/>
      <c r="K19" s="97">
        <v>3</v>
      </c>
      <c r="L19" s="97">
        <v>340.5</v>
      </c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>
        <v>4</v>
      </c>
      <c r="D24" s="97">
        <v>5107.5</v>
      </c>
      <c r="E24" s="97">
        <v>3</v>
      </c>
      <c r="F24" s="97">
        <v>3287.3</v>
      </c>
      <c r="G24" s="97"/>
      <c r="H24" s="97"/>
      <c r="I24" s="97"/>
      <c r="J24" s="97"/>
      <c r="K24" s="97">
        <v>1</v>
      </c>
      <c r="L24" s="97">
        <v>1702.5</v>
      </c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141</v>
      </c>
      <c r="D39" s="96">
        <f t="shared" si="3"/>
        <v>127574</v>
      </c>
      <c r="E39" s="96">
        <f t="shared" si="3"/>
        <v>127</v>
      </c>
      <c r="F39" s="96">
        <f t="shared" si="3"/>
        <v>82929</v>
      </c>
      <c r="G39" s="96">
        <f t="shared" si="3"/>
        <v>10</v>
      </c>
      <c r="H39" s="96">
        <f t="shared" si="3"/>
        <v>4926.8</v>
      </c>
      <c r="I39" s="96">
        <f t="shared" si="3"/>
        <v>0</v>
      </c>
      <c r="J39" s="96">
        <f t="shared" si="3"/>
        <v>0</v>
      </c>
      <c r="K39" s="96">
        <f t="shared" si="3"/>
        <v>4</v>
      </c>
      <c r="L39" s="96">
        <f t="shared" si="3"/>
        <v>3632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139</v>
      </c>
      <c r="D40" s="97">
        <f t="shared" si="4"/>
        <v>126212</v>
      </c>
      <c r="E40" s="97">
        <f t="shared" si="4"/>
        <v>125</v>
      </c>
      <c r="F40" s="97">
        <f t="shared" si="4"/>
        <v>81567</v>
      </c>
      <c r="G40" s="97">
        <f t="shared" si="4"/>
        <v>10</v>
      </c>
      <c r="H40" s="97">
        <f t="shared" si="4"/>
        <v>4926.8</v>
      </c>
      <c r="I40" s="97">
        <f t="shared" si="4"/>
        <v>0</v>
      </c>
      <c r="J40" s="97">
        <f t="shared" si="4"/>
        <v>0</v>
      </c>
      <c r="K40" s="97">
        <f t="shared" si="4"/>
        <v>4</v>
      </c>
      <c r="L40" s="97">
        <f t="shared" si="4"/>
        <v>3632</v>
      </c>
    </row>
    <row r="41" spans="1:12" ht="19.5" customHeight="1" x14ac:dyDescent="0.2">
      <c r="A41" s="87">
        <v>36</v>
      </c>
      <c r="B41" s="90" t="s">
        <v>86</v>
      </c>
      <c r="C41" s="97">
        <v>1</v>
      </c>
      <c r="D41" s="97">
        <v>908</v>
      </c>
      <c r="E41" s="97">
        <v>1</v>
      </c>
      <c r="F41" s="97">
        <v>454</v>
      </c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>
        <v>1</v>
      </c>
      <c r="D43" s="97">
        <v>908</v>
      </c>
      <c r="E43" s="97">
        <v>1</v>
      </c>
      <c r="F43" s="97">
        <v>454</v>
      </c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138</v>
      </c>
      <c r="D44" s="97">
        <v>125304</v>
      </c>
      <c r="E44" s="97">
        <v>124</v>
      </c>
      <c r="F44" s="97">
        <v>81113</v>
      </c>
      <c r="G44" s="97">
        <v>10</v>
      </c>
      <c r="H44" s="97">
        <v>4926.8</v>
      </c>
      <c r="I44" s="97"/>
      <c r="J44" s="97"/>
      <c r="K44" s="97">
        <v>4</v>
      </c>
      <c r="L44" s="97">
        <v>3632</v>
      </c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138</v>
      </c>
      <c r="D46" s="97">
        <v>125304</v>
      </c>
      <c r="E46" s="97">
        <v>124</v>
      </c>
      <c r="F46" s="97">
        <v>81113</v>
      </c>
      <c r="G46" s="97">
        <v>10</v>
      </c>
      <c r="H46" s="97">
        <v>4926.8</v>
      </c>
      <c r="I46" s="97"/>
      <c r="J46" s="97"/>
      <c r="K46" s="97">
        <v>4</v>
      </c>
      <c r="L46" s="97">
        <v>3632</v>
      </c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>
        <v>2</v>
      </c>
      <c r="D49" s="97">
        <v>1362</v>
      </c>
      <c r="E49" s="97">
        <v>2</v>
      </c>
      <c r="F49" s="97">
        <v>1362</v>
      </c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10</v>
      </c>
      <c r="D50" s="96">
        <f t="shared" si="5"/>
        <v>292.83</v>
      </c>
      <c r="E50" s="96">
        <f t="shared" si="5"/>
        <v>10</v>
      </c>
      <c r="F50" s="96">
        <f t="shared" si="5"/>
        <v>423.53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8</v>
      </c>
      <c r="D51" s="97">
        <v>156.63</v>
      </c>
      <c r="E51" s="97">
        <v>8</v>
      </c>
      <c r="F51" s="97">
        <v>218.33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2</v>
      </c>
      <c r="D52" s="97">
        <v>136.19999999999999</v>
      </c>
      <c r="E52" s="97">
        <v>2</v>
      </c>
      <c r="F52" s="97">
        <v>205.2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1492</v>
      </c>
      <c r="D55" s="96">
        <v>677334.4</v>
      </c>
      <c r="E55" s="96">
        <v>534</v>
      </c>
      <c r="F55" s="96">
        <v>241925.2</v>
      </c>
      <c r="G55" s="96"/>
      <c r="H55" s="96"/>
      <c r="I55" s="96">
        <v>1492</v>
      </c>
      <c r="J55" s="96">
        <v>696685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4478</v>
      </c>
      <c r="D56" s="96">
        <f t="shared" si="6"/>
        <v>3813911.3099999996</v>
      </c>
      <c r="E56" s="96">
        <f t="shared" si="6"/>
        <v>3352</v>
      </c>
      <c r="F56" s="96">
        <f t="shared" si="6"/>
        <v>3700148.0799999991</v>
      </c>
      <c r="G56" s="96">
        <f t="shared" si="6"/>
        <v>46</v>
      </c>
      <c r="H56" s="96">
        <f t="shared" si="6"/>
        <v>50327.38</v>
      </c>
      <c r="I56" s="96">
        <f t="shared" si="6"/>
        <v>1582</v>
      </c>
      <c r="J56" s="96">
        <f t="shared" si="6"/>
        <v>758032.94</v>
      </c>
      <c r="K56" s="96">
        <f t="shared" si="6"/>
        <v>119</v>
      </c>
      <c r="L56" s="96">
        <f t="shared" si="6"/>
        <v>108375.87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Київський районний суд м.Харкова,_x000D_
 Початок періоду: 01.01.2021, Кінець періоду: 30.06.2021&amp;L6B335644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115</v>
      </c>
      <c r="F4" s="93">
        <f>SUM(F5:F25)</f>
        <v>91712.26999999999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10</v>
      </c>
      <c r="F5" s="95">
        <v>6356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1</v>
      </c>
      <c r="F6" s="95">
        <v>908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79</v>
      </c>
      <c r="F7" s="95">
        <v>60213.27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1</v>
      </c>
      <c r="F10" s="95">
        <v>908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2</v>
      </c>
      <c r="F11" s="95">
        <v>1816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15</v>
      </c>
      <c r="F13" s="95">
        <v>15268.5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>
        <v>1</v>
      </c>
      <c r="F16" s="95">
        <v>908</v>
      </c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2</v>
      </c>
      <c r="F17" s="95">
        <v>1816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>
        <v>1</v>
      </c>
      <c r="F20" s="95">
        <v>1702.5</v>
      </c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>
        <v>1</v>
      </c>
      <c r="F21" s="95">
        <v>908</v>
      </c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>
        <v>2</v>
      </c>
      <c r="F23" s="95">
        <v>908</v>
      </c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123</v>
      </c>
      <c r="E27" s="141" t="s">
        <v>124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123</v>
      </c>
      <c r="E29" s="142" t="s">
        <v>125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123</v>
      </c>
      <c r="B32" s="41" t="s">
        <v>57</v>
      </c>
      <c r="C32" s="152" t="s">
        <v>123</v>
      </c>
      <c r="D32" s="152"/>
      <c r="E32" s="39" t="s">
        <v>123</v>
      </c>
      <c r="I32" s="80"/>
      <c r="J32" s="77"/>
      <c r="K32" s="78"/>
    </row>
    <row r="33" spans="1:11" ht="15" customHeight="1" x14ac:dyDescent="0.2">
      <c r="A33" s="79" t="s">
        <v>123</v>
      </c>
      <c r="B33" s="42" t="s">
        <v>58</v>
      </c>
      <c r="C33" s="153" t="s">
        <v>123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123</v>
      </c>
      <c r="D34" s="153"/>
      <c r="F34" s="98" t="s">
        <v>126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Київський районний суд м.Харкова,_x000D_
 Початок періоду: 01.01.2021, Кінець періоду: 30.06.2021&amp;L6B335644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AzCL</cp:lastModifiedBy>
  <cp:lastPrinted>2018-03-15T14:08:04Z</cp:lastPrinted>
  <dcterms:created xsi:type="dcterms:W3CDTF">2015-09-09T10:27:37Z</dcterms:created>
  <dcterms:modified xsi:type="dcterms:W3CDTF">2021-08-20T08:37:19Z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10_00953_2.2021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6B335644</vt:lpwstr>
  </property>
  <property fmtid="{D5CDD505-2E9C-101B-9397-08002B2CF9AE}" pid="9" name="Підрозділ">
    <vt:lpwstr>Київський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878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3.26.0.1578</vt:lpwstr>
  </property>
</Properties>
</file>