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4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  <sheet name="розділ 4" sheetId="5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5" l="1"/>
  <c r="D9" i="5"/>
  <c r="D8" i="5"/>
  <c r="D7" i="5"/>
  <c r="D6" i="5"/>
  <c r="D5" i="5"/>
  <c r="D4" i="5"/>
  <c r="D3" i="5"/>
  <c r="G51" i="3"/>
  <c r="G37" i="3"/>
  <c r="K41" i="2"/>
  <c r="J41" i="2"/>
  <c r="I41" i="2"/>
  <c r="H41" i="2"/>
  <c r="G41" i="2"/>
  <c r="F41" i="2"/>
  <c r="E41" i="2"/>
  <c r="L41" i="2" s="1"/>
  <c r="L40" i="2"/>
  <c r="L39" i="2"/>
  <c r="L38" i="2"/>
  <c r="L37" i="2"/>
  <c r="K37" i="2"/>
  <c r="J37" i="2"/>
  <c r="I37" i="2"/>
  <c r="H37" i="2"/>
  <c r="G37" i="2"/>
  <c r="F37" i="2"/>
  <c r="E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K22" i="2"/>
  <c r="J22" i="2"/>
  <c r="I22" i="2"/>
  <c r="H22" i="2"/>
  <c r="G22" i="2"/>
  <c r="F22" i="2"/>
  <c r="E22" i="2"/>
  <c r="L22" i="2" s="1"/>
  <c r="L21" i="2"/>
  <c r="L20" i="2"/>
  <c r="L19" i="2"/>
  <c r="L18" i="2"/>
  <c r="L17" i="2"/>
  <c r="L16" i="2"/>
  <c r="L15" i="2"/>
  <c r="K14" i="2"/>
  <c r="K42" i="2" s="1"/>
  <c r="J14" i="2"/>
  <c r="J42" i="2" s="1"/>
  <c r="I14" i="2"/>
  <c r="I42" i="2" s="1"/>
  <c r="H14" i="2"/>
  <c r="H42" i="2" s="1"/>
  <c r="G14" i="2"/>
  <c r="G42" i="2" s="1"/>
  <c r="F14" i="2"/>
  <c r="F42" i="2" s="1"/>
  <c r="E14" i="2"/>
  <c r="L14" i="2" s="1"/>
  <c r="L13" i="2"/>
  <c r="L12" i="2"/>
  <c r="L11" i="2"/>
  <c r="L10" i="2"/>
  <c r="L9" i="2"/>
  <c r="L8" i="2"/>
  <c r="L7" i="2"/>
  <c r="L6" i="2"/>
  <c r="E42" i="2" l="1"/>
  <c r="L42" i="2" s="1"/>
</calcChain>
</file>

<file path=xl/sharedStrings.xml><?xml version="1.0" encoding="utf-8"?>
<sst xmlns="http://schemas.openxmlformats.org/spreadsheetml/2006/main" count="265" uniqueCount="199">
  <si>
    <t>Звітність</t>
  </si>
  <si>
    <t>Звіт місцевих загальних судів про розгляд судових справ</t>
  </si>
  <si>
    <t>перший квартал 2017 року</t>
  </si>
  <si>
    <t>(період)</t>
  </si>
  <si>
    <t>Подають</t>
  </si>
  <si>
    <t>Терміни подання</t>
  </si>
  <si>
    <t>Форма № 1 мзс</t>
  </si>
  <si>
    <t xml:space="preserve">(квартальна) </t>
  </si>
  <si>
    <t>місцеві загальні суди – територіальному управлінню Державної судової адміністрації України</t>
  </si>
  <si>
    <t xml:space="preserve">до 5 числа після звітного періоду  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</si>
  <si>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</si>
  <si>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</si>
  <si>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</si>
  <si>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до 10 числа після звітного періоду </t>
  </si>
  <si>
    <t>від 09.03.2017 № 311</t>
  </si>
  <si>
    <t>адміністрації Укрїни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</si>
  <si>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</si>
  <si>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</si>
  <si>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>Респондент:</t>
  </si>
  <si>
    <t>Найменування:</t>
  </si>
  <si>
    <t>Київський районний суд м.Харкова</t>
  </si>
  <si>
    <t>Місцезнаходження:</t>
  </si>
  <si>
    <t>61168,м. Харків,вул. Блюхера 7б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</si>
  <si>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</si>
  <si>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</si>
  <si>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</si>
  <si>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</si>
  <si>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 xml:space="preserve"> № рядка</t>
  </si>
  <si>
    <t>Перебувало в провадженні  справ і матеріалів</t>
  </si>
  <si>
    <t>Розглянуто справ і матеріалів</t>
  </si>
  <si>
    <t>Залишок нерозглянутих справ і матеріалів на кінець звітного періоду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</si>
  <si>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</si>
  <si>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</si>
  <si>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</si>
  <si>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</si>
  <si>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 xml:space="preserve"> у т.ч. задоволено</t>
  </si>
  <si>
    <t>в т. ч.  не розгля-нутих понад 1 рік</t>
  </si>
  <si>
    <t>А</t>
  </si>
  <si>
    <t>В</t>
  </si>
  <si>
    <t>кримінальне судочинство</t>
  </si>
  <si>
    <t xml:space="preserve">Справи кримінального провадження          </t>
  </si>
  <si>
    <t>х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</si>
  <si>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</si>
  <si>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</si>
  <si>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</si>
  <si>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обставинами</t>
  </si>
  <si>
    <t>Заяви про відновлення втрачених матеріалів кримінального провадження</t>
  </si>
  <si>
    <t>Кримінальні справи, матеріали (КПК 1960 р.)</t>
  </si>
  <si>
    <t>Інші (не зазначені  в рядках 1-7)</t>
  </si>
  <si>
    <t xml:space="preserve">УСЬОГО </t>
  </si>
  <si>
    <t>адміністративне судочинство</t>
  </si>
  <si>
    <t xml:space="preserve">Позовні заяви, подання </t>
  </si>
  <si>
    <t>у тому числі справ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</si>
  <si>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</si>
  <si>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</si>
  <si>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</si>
  <si>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цивільне судочинство</t>
  </si>
  <si>
    <t>Заяви про видачу/скасування судового наказу</t>
  </si>
  <si>
    <t>Позовні заяви</t>
  </si>
  <si>
    <t>у тому числі справ позовного провадження</t>
  </si>
  <si>
    <t>Заяви окремого провадження</t>
  </si>
  <si>
    <t>у тому числі справ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</si>
  <si>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</si>
  <si>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</si>
  <si>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</si>
  <si>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</si>
  <si>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</si>
  <si>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</si>
  <si>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</si>
  <si>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адміністративні правопорушення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</si>
  <si>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</si>
  <si>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</si>
  <si>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</si>
  <si>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УСЬОГО (сума рядків 9, 17, 32, 36)</t>
  </si>
  <si>
    <t>Розділ 2.  Оперативність розгляду справ</t>
  </si>
  <si>
    <t>№ рядка</t>
  </si>
  <si>
    <t>Кількість</t>
  </si>
  <si>
    <t>Кількість  справ, в яких зупинено провадження</t>
  </si>
  <si>
    <t>у тому числі у зв'язку з розшуком</t>
  </si>
  <si>
    <t>Кількість справ, в яких провадження на кінець звітного періоду не зупинено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</si>
  <si>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</si>
  <si>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</si>
  <si>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</si>
  <si>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</si>
  <si>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</si>
  <si>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понад 1 рік до 2 років</t>
  </si>
  <si>
    <t>понад 2 роки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</si>
  <si>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</si>
  <si>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</si>
  <si>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</si>
  <si>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</si>
  <si>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</si>
  <si>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</si>
  <si>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</si>
  <si>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</si>
  <si>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</si>
  <si>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</si>
  <si>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</si>
  <si>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</si>
  <si>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 xml:space="preserve">Заходи, вжиті судами для підвищення оперативності розгляду 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</si>
  <si>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</si>
  <si>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</si>
  <si>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</si>
  <si>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</si>
  <si>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</si>
  <si>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</si>
  <si>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</si>
  <si>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</si>
  <si>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</si>
  <si>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</si>
  <si>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</si>
  <si>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</si>
  <si>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</si>
  <si>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</si>
  <si>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</si>
  <si>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з них у строк </t>
  </si>
  <si>
    <t xml:space="preserve">понад 6 місяців до 1 року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</si>
  <si>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</si>
  <si>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</si>
  <si>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</si>
  <si>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</si>
  <si>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</si>
  <si>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</si>
  <si>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цивільне  судочинство</t>
  </si>
  <si>
    <t>Розділ 3.  Розгляд судових справ і матеріалів</t>
  </si>
  <si>
    <t xml:space="preserve">Розглянуто кримінальних проваджень, усього </t>
  </si>
  <si>
    <t>у тому числі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</si>
  <si>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</si>
  <si>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</si>
  <si>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</si>
  <si>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</si>
  <si>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</si>
  <si>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</si>
  <si>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</si>
  <si>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</si>
  <si>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</si>
  <si>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звільнених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</si>
  <si>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</si>
  <si>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</si>
  <si>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</si>
  <si>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</si>
  <si>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</si>
  <si>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</si>
  <si>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</si>
  <si>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</si>
  <si>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</si>
  <si>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</si>
  <si>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</si>
  <si>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</si>
  <si>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</si>
  <si>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</si>
  <si>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</si>
  <si>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 xml:space="preserve">Суб'єкти звернення </t>
  </si>
  <si>
    <t>фізичні особи</t>
  </si>
  <si>
    <t>юридичні особи</t>
  </si>
  <si>
    <t>у т.ч.  суб'єкти владних повноважень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</si>
  <si>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</si>
  <si>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</si>
  <si>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</si>
  <si>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</si>
  <si>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</si>
  <si>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</si>
  <si>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у т.ч.  державні органи</t>
  </si>
  <si>
    <t>Справи окремого провадження, розглянуті за участю присяжних</t>
  </si>
  <si>
    <t>Видано судом на виконання документів</t>
  </si>
  <si>
    <t>на суму, грн.</t>
  </si>
  <si>
    <t>усього</t>
  </si>
  <si>
    <t>про стягнення судового збору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</si>
  <si>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</si>
  <si>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</si>
  <si>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</si>
  <si>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3.1. Загальна тривалість розгляду справ</t>
  </si>
  <si>
    <t>Справи і матеріали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</si>
  <si>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</si>
  <si>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</si>
  <si>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</si>
  <si>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</si>
  <si>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</si>
  <si>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</si>
  <si>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</si>
  <si>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</si>
  <si>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</si>
  <si>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</si>
  <si>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</si>
  <si>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</si>
  <si>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</si>
  <si>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</si>
  <si>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</si>
  <si>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</si>
  <si>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</si>
  <si>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Н.О. Бардіна</t>
  </si>
  <si>
    <t>(підпис)</t>
  </si>
  <si>
    <t>(П.І.Б.)</t>
  </si>
  <si>
    <t>Виконавець:</t>
  </si>
  <si>
    <t>Н.О. Булгакова</t>
  </si>
  <si>
    <t>Телефон:</t>
  </si>
  <si>
    <t>Факс:</t>
  </si>
  <si>
    <t>Електронна пошта:</t>
  </si>
  <si>
    <t>5 квітня 2017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</si>
</sst>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i/>
      <sz val="8"/>
      <name val="Times New Roman"/>
      <charset val="204"/>
    </font>
    <font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b/>
      <sz val="12"/>
      <name val="Times New Roman Cyr"/>
      <charset val="204"/>
    </font>
    <font>
      <sz val="10"/>
      <color indexed="8"/>
      <name val="Times New Roman"/>
      <charset val="204"/>
    </font>
    <font>
      <b/>
      <sz val="10"/>
      <name val="Times New Roman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b/>
      <sz val="8"/>
      <name val="Times New Roman"/>
      <charset val="204"/>
    </font>
    <font>
      <b/>
      <sz val="8"/>
      <color indexed="8"/>
      <name val="Times New Roman"/>
      <charset val="204"/>
    </font>
    <font>
      <sz val="10"/>
      <name val="Times New Roman"/>
    </font>
    <font>
      <sz val="10"/>
      <color indexed="9"/>
      <name val="Times New Roman"/>
      <charset val="204"/>
    </font>
    <font>
      <i/>
      <sz val="10"/>
      <name val="Times New Roman"/>
    </font>
    <font>
      <b/>
      <sz val="10"/>
      <color indexed="8"/>
      <name val="Times New Roman"/>
      <charset val="204"/>
    </font>
    <font>
      <sz val="10"/>
      <color indexed="8"/>
      <name val="Times New Roman"/>
    </font>
    <font>
      <b/>
      <sz val="9"/>
      <color indexed="8"/>
      <name val="Times New Roman"/>
      <charset val="204"/>
    </font>
    <font>
      <i/>
      <sz val="10"/>
      <color indexed="8"/>
      <name val="Times New Roman"/>
    </font>
    <font>
      <sz val="12"/>
      <color indexed="10"/>
      <name val="Times New Roman"/>
      <charset val="204"/>
    </font>
    <font>
      <sz val="12"/>
      <color indexed="8"/>
      <name val="Times New Roman"/>
      <charset val="204"/>
    </font>
    <font>
      <b/>
      <sz val="12"/>
      <name val="Times New Roman"/>
    </font>
    <font>
      <sz val="10"/>
      <name val="Arial"/>
      <charset val="204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b/>
      <i/>
      <sz val="9"/>
      <name val="Times New Roman"/>
      <charset val="204"/>
    </font>
    <font>
      <b/>
      <sz val="11"/>
      <name val="Times New Roman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8" xfId="0" applyNumberFormat="1" applyFont="1" applyFill="1" applyBorder="1" applyAlignment="1" applyProtection="1"/>
    <xf numFmtId="0" fontId="7" fillId="0" borderId="9" xfId="0" applyNumberFormat="1" applyFont="1" applyFill="1" applyBorder="1" applyAlignment="1" applyProtection="1"/>
    <xf numFmtId="0" fontId="6" fillId="0" borderId="1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horizontal="left" wrapText="1"/>
    </xf>
    <xf numFmtId="0" fontId="8" fillId="0" borderId="2" xfId="0" applyNumberFormat="1" applyFont="1" applyFill="1" applyBorder="1" applyAlignment="1" applyProtection="1">
      <alignment horizontal="left" wrapText="1"/>
    </xf>
    <xf numFmtId="0" fontId="8" fillId="0" borderId="12" xfId="0" applyNumberFormat="1" applyFont="1" applyFill="1" applyBorder="1" applyAlignment="1" applyProtection="1">
      <alignment horizontal="center" wrapText="1"/>
    </xf>
    <xf numFmtId="0" fontId="8" fillId="0" borderId="7" xfId="0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horizontal="left" wrapText="1"/>
    </xf>
    <xf numFmtId="0" fontId="8" fillId="0" borderId="2" xfId="0" applyNumberFormat="1" applyFont="1" applyFill="1" applyBorder="1" applyAlignment="1" applyProtection="1">
      <alignment horizontal="left" wrapText="1"/>
    </xf>
    <xf numFmtId="0" fontId="8" fillId="0" borderId="12" xfId="0" applyNumberFormat="1" applyFont="1" applyFill="1" applyBorder="1" applyAlignment="1" applyProtection="1">
      <alignment horizontal="left" wrapText="1"/>
    </xf>
    <xf numFmtId="0" fontId="1" fillId="0" borderId="7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8" fillId="0" borderId="12" xfId="0" applyNumberFormat="1" applyFont="1" applyFill="1" applyBorder="1" applyAlignment="1" applyProtection="1">
      <alignment horizontal="center" wrapText="1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8" fillId="0" borderId="7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left"/>
    </xf>
    <xf numFmtId="0" fontId="8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/>
    <xf numFmtId="0" fontId="6" fillId="0" borderId="13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/>
    <xf numFmtId="0" fontId="8" fillId="0" borderId="15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13" xfId="0" applyNumberFormat="1" applyFont="1" applyFill="1" applyBorder="1" applyAlignment="1" applyProtection="1">
      <alignment horizontal="left"/>
    </xf>
    <xf numFmtId="0" fontId="6" fillId="0" borderId="1" xfId="0" applyNumberFormat="1" applyFont="1" applyFill="1" applyBorder="1" applyAlignment="1" applyProtection="1">
      <alignment horizontal="left"/>
    </xf>
    <xf numFmtId="0" fontId="6" fillId="0" borderId="14" xfId="0" applyNumberFormat="1" applyFont="1" applyFill="1" applyBorder="1" applyAlignment="1" applyProtection="1">
      <alignment horizontal="left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5" fillId="0" borderId="10" xfId="0" applyNumberFormat="1" applyFont="1" applyFill="1" applyBorder="1" applyAlignment="1" applyProtection="1">
      <alignment horizontal="center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" xfId="0" applyNumberFormat="1" applyFont="1" applyFill="1" applyBorder="1" applyAlignment="1" applyProtection="1">
      <alignment horizontal="center"/>
    </xf>
    <xf numFmtId="0" fontId="6" fillId="0" borderId="14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right" vertical="center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right" vertical="center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14" fillId="0" borderId="6" xfId="0" applyNumberFormat="1" applyFont="1" applyFill="1" applyBorder="1" applyAlignment="1" applyProtection="1">
      <alignment horizontal="center" vertical="center" wrapText="1"/>
    </xf>
    <xf numFmtId="0" fontId="15" fillId="0" borderId="3" xfId="0" applyNumberFormat="1" applyFont="1" applyFill="1" applyBorder="1" applyAlignment="1" applyProtection="1">
      <alignment horizontal="center" vertical="center"/>
    </xf>
    <xf numFmtId="0" fontId="15" fillId="0" borderId="4" xfId="0" applyNumberFormat="1" applyFont="1" applyFill="1" applyBorder="1" applyAlignment="1" applyProtection="1">
      <alignment horizontal="center" vertical="center"/>
    </xf>
    <xf numFmtId="0" fontId="15" fillId="0" borderId="5" xfId="0" applyNumberFormat="1" applyFont="1" applyFill="1" applyBorder="1" applyAlignment="1" applyProtection="1">
      <alignment horizontal="center" vertical="center"/>
    </xf>
    <xf numFmtId="0" fontId="15" fillId="0" borderId="6" xfId="0" applyNumberFormat="1" applyFont="1" applyFill="1" applyBorder="1" applyAlignment="1" applyProtection="1">
      <alignment horizontal="center" vertical="center"/>
    </xf>
    <xf numFmtId="0" fontId="16" fillId="0" borderId="7" xfId="0" applyNumberFormat="1" applyFont="1" applyFill="1" applyBorder="1" applyAlignment="1" applyProtection="1">
      <alignment horizontal="right" vertical="center"/>
    </xf>
    <xf numFmtId="0" fontId="2" fillId="0" borderId="11" xfId="0" applyNumberFormat="1" applyFont="1" applyFill="1" applyBorder="1" applyAlignment="1" applyProtection="1">
      <alignment horizontal="center" vertical="center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17" fillId="0" borderId="6" xfId="0" applyNumberFormat="1" applyFont="1" applyFill="1" applyBorder="1" applyAlignment="1" applyProtection="1">
      <alignment horizontal="center" vertical="center" wrapText="1"/>
    </xf>
    <xf numFmtId="3" fontId="6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6" xfId="0" applyNumberFormat="1" applyFont="1" applyFill="1" applyBorder="1" applyAlignment="1" applyProtection="1">
      <alignment horizontal="right" vertical="center" wrapText="1"/>
    </xf>
    <xf numFmtId="3" fontId="18" fillId="0" borderId="7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</xf>
    <xf numFmtId="0" fontId="11" fillId="0" borderId="6" xfId="0" applyNumberFormat="1" applyFont="1" applyFill="1" applyBorder="1" applyAlignment="1" applyProtection="1">
      <alignment vertical="center"/>
    </xf>
    <xf numFmtId="3" fontId="2" fillId="0" borderId="6" xfId="0" applyNumberFormat="1" applyFont="1" applyFill="1" applyBorder="1" applyAlignment="1" applyProtection="1">
      <alignment horizontal="righ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9" fillId="0" borderId="5" xfId="0" applyNumberFormat="1" applyFont="1" applyFill="1" applyBorder="1" applyAlignment="1" applyProtection="1">
      <alignment horizontal="left" vertical="center" wrapText="1"/>
    </xf>
    <xf numFmtId="0" fontId="20" fillId="0" borderId="6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1" fillId="0" borderId="5" xfId="0" applyNumberFormat="1" applyFont="1" applyFill="1" applyBorder="1" applyAlignment="1" applyProtection="1">
      <alignment horizontal="left" vertical="center" wrapText="1"/>
    </xf>
    <xf numFmtId="0" fontId="22" fillId="0" borderId="6" xfId="0" applyNumberFormat="1" applyFont="1" applyFill="1" applyBorder="1" applyAlignment="1" applyProtection="1">
      <alignment horizontal="center" vertical="center" wrapText="1"/>
    </xf>
    <xf numFmtId="0" fontId="21" fillId="0" borderId="6" xfId="0" applyNumberFormat="1" applyFont="1" applyFill="1" applyBorder="1" applyAlignment="1" applyProtection="1">
      <alignment horizontal="left" vertical="center" wrapText="1"/>
    </xf>
    <xf numFmtId="0" fontId="23" fillId="0" borderId="3" xfId="0" applyNumberFormat="1" applyFont="1" applyFill="1" applyBorder="1" applyAlignment="1" applyProtection="1">
      <alignment horizontal="left" vertical="center" wrapText="1"/>
    </xf>
    <xf numFmtId="0" fontId="23" fillId="0" borderId="5" xfId="0" applyNumberFormat="1" applyFont="1" applyFill="1" applyBorder="1" applyAlignment="1" applyProtection="1">
      <alignment horizontal="left" vertical="center" wrapText="1"/>
    </xf>
    <xf numFmtId="0" fontId="21" fillId="0" borderId="6" xfId="0" applyNumberFormat="1" applyFont="1" applyFill="1" applyBorder="1" applyAlignment="1" applyProtection="1">
      <alignment wrapText="1"/>
    </xf>
    <xf numFmtId="0" fontId="24" fillId="0" borderId="9" xfId="0" applyNumberFormat="1" applyFont="1" applyFill="1" applyBorder="1" applyAlignment="1" applyProtection="1">
      <alignment wrapText="1"/>
    </xf>
    <xf numFmtId="0" fontId="25" fillId="0" borderId="9" xfId="0" applyNumberFormat="1" applyFont="1" applyFill="1" applyBorder="1" applyAlignment="1" applyProtection="1">
      <alignment wrapText="1"/>
    </xf>
    <xf numFmtId="0" fontId="1" fillId="0" borderId="9" xfId="0" applyNumberFormat="1" applyFont="1" applyFill="1" applyBorder="1" applyAlignment="1" applyProtection="1"/>
    <xf numFmtId="0" fontId="26" fillId="0" borderId="1" xfId="0" applyNumberFormat="1" applyFont="1" applyFill="1" applyBorder="1" applyAlignment="1" applyProtection="1">
      <alignment horizontal="left"/>
    </xf>
    <xf numFmtId="0" fontId="26" fillId="0" borderId="1" xfId="0" applyNumberFormat="1" applyFont="1" applyFill="1" applyBorder="1" applyAlignment="1" applyProtection="1">
      <alignment horizontal="left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left" vertical="center" wrapText="1"/>
    </xf>
    <xf numFmtId="0" fontId="7" fillId="0" borderId="5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left" vertical="center" wrapText="1"/>
    </xf>
    <xf numFmtId="0" fontId="7" fillId="0" borderId="6" xfId="0" applyNumberFormat="1" applyFont="1" applyFill="1" applyBorder="1" applyAlignment="1" applyProtection="1">
      <alignment wrapText="1"/>
    </xf>
    <xf numFmtId="0" fontId="11" fillId="0" borderId="6" xfId="0" applyNumberFormat="1" applyFont="1" applyFill="1" applyBorder="1" applyAlignment="1" applyProtection="1">
      <alignment horizontal="left" vertical="center" wrapText="1"/>
    </xf>
    <xf numFmtId="0" fontId="6" fillId="0" borderId="6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5" xfId="0" applyNumberFormat="1" applyFont="1" applyFill="1" applyBorder="1" applyAlignment="1" applyProtection="1">
      <alignment horizontal="left" vertical="center" wrapText="1"/>
    </xf>
    <xf numFmtId="0" fontId="6" fillId="0" borderId="6" xfId="0" applyNumberFormat="1" applyFont="1" applyFill="1" applyBorder="1" applyAlignment="1" applyProtection="1">
      <alignment horizontal="left" vertical="center"/>
    </xf>
    <xf numFmtId="0" fontId="11" fillId="0" borderId="11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0" fontId="6" fillId="0" borderId="4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left" vertical="center"/>
    </xf>
    <xf numFmtId="0" fontId="6" fillId="0" borderId="6" xfId="0" applyNumberFormat="1" applyFont="1" applyFill="1" applyBorder="1" applyAlignment="1" applyProtection="1">
      <alignment horizontal="left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/>
    <xf numFmtId="16" fontId="2" fillId="0" borderId="3" xfId="0" applyNumberFormat="1" applyFont="1" applyFill="1" applyBorder="1" applyAlignment="1" applyProtection="1">
      <alignment horizontal="left" vertical="center" wrapText="1"/>
    </xf>
    <xf numFmtId="16" fontId="2" fillId="0" borderId="4" xfId="0" applyNumberFormat="1" applyFont="1" applyFill="1" applyBorder="1" applyAlignment="1" applyProtection="1">
      <alignment horizontal="left" vertical="center" wrapText="1"/>
    </xf>
    <xf numFmtId="16" fontId="2" fillId="0" borderId="5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center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3" fontId="10" fillId="0" borderId="6" xfId="0" applyNumberFormat="1" applyFont="1" applyFill="1" applyBorder="1" applyAlignment="1" applyProtection="1">
      <alignment horizontal="right" vertical="center" wrapText="1"/>
    </xf>
    <xf numFmtId="16" fontId="2" fillId="0" borderId="6" xfId="0" applyNumberFormat="1" applyFont="1" applyFill="1" applyBorder="1" applyAlignment="1" applyProtection="1">
      <alignment horizontal="left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27" fillId="0" borderId="1" xfId="0" applyNumberFormat="1" applyFont="1" applyFill="1" applyBorder="1" applyAlignment="1" applyProtection="1"/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0" borderId="5" xfId="0" applyNumberFormat="1" applyFont="1" applyFill="1" applyBorder="1" applyAlignment="1" applyProtection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13" fillId="0" borderId="4" xfId="0" applyNumberFormat="1" applyFont="1" applyFill="1" applyBorder="1" applyAlignment="1" applyProtection="1">
      <alignment horizontal="left" vertical="center" wrapText="1"/>
    </xf>
    <xf numFmtId="0" fontId="13" fillId="0" borderId="5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8" fillId="0" borderId="4" xfId="0" applyNumberFormat="1" applyFont="1" applyFill="1" applyBorder="1" applyAlignment="1" applyProtection="1">
      <alignment horizontal="left" vertical="center" wrapText="1"/>
    </xf>
    <xf numFmtId="0" fontId="28" fillId="0" borderId="5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9" fillId="0" borderId="4" xfId="0" applyNumberFormat="1" applyFont="1" applyFill="1" applyBorder="1" applyAlignment="1" applyProtection="1">
      <alignment horizontal="left" vertical="center" wrapText="1"/>
    </xf>
    <xf numFmtId="0" fontId="29" fillId="0" borderId="5" xfId="0" applyNumberFormat="1" applyFont="1" applyFill="1" applyBorder="1" applyAlignment="1" applyProtection="1">
      <alignment horizontal="left" vertical="center" wrapText="1"/>
    </xf>
    <xf numFmtId="4" fontId="6" fillId="0" borderId="6" xfId="0" applyNumberFormat="1" applyFont="1" applyFill="1" applyBorder="1" applyAlignment="1" applyProtection="1">
      <alignment horizontal="right" vertical="center" wrapText="1"/>
    </xf>
    <xf numFmtId="0" fontId="30" fillId="0" borderId="3" xfId="0" applyNumberFormat="1" applyFont="1" applyFill="1" applyBorder="1" applyAlignment="1" applyProtection="1">
      <alignment horizontal="left" vertical="center" wrapText="1"/>
    </xf>
    <xf numFmtId="0" fontId="30" fillId="0" borderId="4" xfId="0" applyNumberFormat="1" applyFont="1" applyFill="1" applyBorder="1" applyAlignment="1" applyProtection="1">
      <alignment horizontal="left" vertical="center" wrapText="1"/>
    </xf>
    <xf numFmtId="0" fontId="30" fillId="0" borderId="5" xfId="0" applyNumberFormat="1" applyFont="1" applyFill="1" applyBorder="1" applyAlignment="1" applyProtection="1">
      <alignment horizontal="left" vertical="center" wrapText="1"/>
    </xf>
    <xf numFmtId="0" fontId="30" fillId="0" borderId="8" xfId="0" applyNumberFormat="1" applyFont="1" applyFill="1" applyBorder="1" applyAlignment="1" applyProtection="1">
      <alignment horizontal="center" vertical="center" wrapText="1"/>
    </xf>
    <xf numFmtId="0" fontId="30" fillId="0" borderId="10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left" vertical="center"/>
    </xf>
    <xf numFmtId="0" fontId="12" fillId="0" borderId="4" xfId="0" applyNumberFormat="1" applyFont="1" applyFill="1" applyBorder="1" applyAlignment="1" applyProtection="1">
      <alignment horizontal="left" vertical="center"/>
    </xf>
    <xf numFmtId="0" fontId="12" fillId="0" borderId="5" xfId="0" applyNumberFormat="1" applyFont="1" applyFill="1" applyBorder="1" applyAlignment="1" applyProtection="1">
      <alignment horizontal="left" vertical="center"/>
    </xf>
    <xf numFmtId="0" fontId="30" fillId="0" borderId="13" xfId="0" applyNumberFormat="1" applyFont="1" applyFill="1" applyBorder="1" applyAlignment="1" applyProtection="1">
      <alignment horizontal="center" vertical="center" wrapText="1"/>
    </xf>
    <xf numFmtId="0" fontId="30" fillId="0" borderId="14" xfId="0" applyNumberFormat="1" applyFont="1" applyFill="1" applyBorder="1" applyAlignment="1" applyProtection="1">
      <alignment horizontal="center" vertical="center" wrapText="1"/>
    </xf>
    <xf numFmtId="0" fontId="31" fillId="0" borderId="3" xfId="0" applyNumberFormat="1" applyFont="1" applyFill="1" applyBorder="1" applyAlignment="1" applyProtection="1">
      <alignment horizontal="left" vertical="center" wrapText="1"/>
    </xf>
    <xf numFmtId="0" fontId="31" fillId="0" borderId="4" xfId="0" applyNumberFormat="1" applyFont="1" applyFill="1" applyBorder="1" applyAlignment="1" applyProtection="1">
      <alignment horizontal="left" vertical="center" wrapText="1"/>
    </xf>
    <xf numFmtId="0" fontId="31" fillId="0" borderId="5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6" fillId="0" borderId="4" xfId="0" applyNumberFormat="1" applyFont="1" applyFill="1" applyBorder="1" applyAlignment="1" applyProtection="1">
      <alignment horizontal="left"/>
    </xf>
    <xf numFmtId="0" fontId="6" fillId="0" borderId="5" xfId="0" applyNumberFormat="1" applyFont="1" applyFill="1" applyBorder="1" applyAlignment="1" applyProtection="1">
      <alignment horizontal="left"/>
    </xf>
    <xf numFmtId="0" fontId="6" fillId="0" borderId="6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left" wrapText="1"/>
    </xf>
    <xf numFmtId="0" fontId="6" fillId="0" borderId="4" xfId="0" applyNumberFormat="1" applyFont="1" applyFill="1" applyBorder="1" applyAlignment="1" applyProtection="1">
      <alignment horizontal="left" wrapText="1"/>
    </xf>
    <xf numFmtId="0" fontId="6" fillId="0" borderId="5" xfId="0" applyNumberFormat="1" applyFont="1" applyFill="1" applyBorder="1" applyAlignment="1" applyProtection="1">
      <alignment horizontal="left" wrapText="1"/>
    </xf>
    <xf numFmtId="0" fontId="4" fillId="0" borderId="1" xfId="0" applyNumberFormat="1" applyFont="1" applyFill="1" applyBorder="1" applyAlignment="1" applyProtection="1"/>
    <xf numFmtId="49" fontId="12" fillId="0" borderId="8" xfId="0" applyNumberFormat="1" applyFont="1" applyFill="1" applyBorder="1" applyAlignment="1" applyProtection="1">
      <alignment horizontal="center" vertical="center" wrapText="1"/>
    </xf>
    <xf numFmtId="49" fontId="12" fillId="0" borderId="9" xfId="0" applyNumberFormat="1" applyFont="1" applyFill="1" applyBorder="1" applyAlignment="1" applyProtection="1">
      <alignment horizontal="center" vertical="center" wrapText="1"/>
    </xf>
    <xf numFmtId="49" fontId="12" fillId="0" borderId="10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49" fontId="12" fillId="0" borderId="13" xfId="0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49" fontId="12" fillId="0" borderId="14" xfId="0" applyNumberFormat="1" applyFont="1" applyFill="1" applyBorder="1" applyAlignment="1" applyProtection="1">
      <alignment horizontal="center" vertical="center" wrapText="1"/>
    </xf>
    <xf numFmtId="49" fontId="13" fillId="0" borderId="6" xfId="0" applyNumberFormat="1" applyFont="1" applyFill="1" applyBorder="1" applyAlignment="1" applyProtection="1">
      <alignment horizontal="center" vertical="center" wrapText="1"/>
    </xf>
    <xf numFmtId="0" fontId="32" fillId="0" borderId="1" xfId="0" applyNumberFormat="1" applyFont="1" applyFill="1" applyBorder="1" applyAlignment="1" applyProtection="1"/>
    <xf numFmtId="0" fontId="33" fillId="0" borderId="1" xfId="0" applyNumberFormat="1" applyFont="1" applyFill="1" applyBorder="1" applyAlignment="1" applyProtection="1"/>
    <xf numFmtId="10" fontId="6" fillId="0" borderId="6" xfId="0" applyNumberFormat="1" applyFont="1" applyFill="1" applyBorder="1" applyAlignment="1" applyProtection="1">
      <alignment horizontal="right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3" fontId="6" fillId="0" borderId="6" xfId="0" applyNumberFormat="1" applyFont="1" applyFill="1" applyBorder="1" applyAlignment="1" applyProtection="1">
      <alignment horizontal="right" vertical="center"/>
    </xf>
    <xf numFmtId="0" fontId="1" fillId="0" borderId="7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top" wrapText="1"/>
    </xf>
    <xf numFmtId="0" fontId="6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wrapText="1"/>
    </xf>
    <xf numFmtId="0" fontId="19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0" fontId="27" fillId="0" borderId="0" xfId="0" applyNumberFormat="1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horizontal="left" wrapText="1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ий лист  (2)"/>
      <sheetName val="Титульний лист "/>
      <sheetName val="розділ 1 "/>
      <sheetName val="розділ 2"/>
      <sheetName val="розділ 3"/>
      <sheetName val="розділ 4"/>
    </sheetNames>
    <sheetDataSet>
      <sheetData sheetId="0"/>
      <sheetData sheetId="1"/>
      <sheetData sheetId="2">
        <row r="14">
          <cell r="J14">
            <v>675</v>
          </cell>
          <cell r="K14">
            <v>134</v>
          </cell>
        </row>
        <row r="22">
          <cell r="J22">
            <v>75</v>
          </cell>
          <cell r="K22">
            <v>1</v>
          </cell>
        </row>
        <row r="37">
          <cell r="J37">
            <v>1017</v>
          </cell>
          <cell r="K37">
            <v>124</v>
          </cell>
        </row>
        <row r="41">
          <cell r="J41">
            <v>431</v>
          </cell>
          <cell r="K41">
            <v>2</v>
          </cell>
        </row>
        <row r="42">
          <cell r="E42">
            <v>7413</v>
          </cell>
          <cell r="F42">
            <v>5631</v>
          </cell>
          <cell r="H42">
            <v>5215</v>
          </cell>
          <cell r="J42">
            <v>2198</v>
          </cell>
          <cell r="K42">
            <v>261</v>
          </cell>
        </row>
      </sheetData>
      <sheetData sheetId="3"/>
      <sheetData sheetId="4">
        <row r="53">
          <cell r="I53">
            <v>16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sqref="A1:XFD1048576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2.7109375" style="1" customWidth="1"/>
    <col min="4" max="4" width="18.85546875" style="1" customWidth="1"/>
    <col min="5" max="5" width="16" style="1" customWidth="1"/>
    <col min="6" max="6" width="14.85546875" style="1" customWidth="1"/>
    <col min="7" max="7" width="11" style="1" customWidth="1"/>
    <col min="8" max="8" width="15.5703125" style="1" customWidth="1"/>
    <col min="9" max="256" width="9.140625" style="1"/>
    <col min="257" max="257" width="1.140625" style="1" customWidth="1"/>
    <col min="258" max="258" width="15.42578125" style="1" customWidth="1"/>
    <col min="259" max="259" width="2.7109375" style="1" customWidth="1"/>
    <col min="260" max="260" width="18.85546875" style="1" customWidth="1"/>
    <col min="261" max="261" width="16" style="1" customWidth="1"/>
    <col min="262" max="262" width="14.85546875" style="1" customWidth="1"/>
    <col min="263" max="263" width="11" style="1" customWidth="1"/>
    <col min="264" max="264" width="15.5703125" style="1" customWidth="1"/>
    <col min="265" max="512" width="9.140625" style="1"/>
    <col min="513" max="513" width="1.140625" style="1" customWidth="1"/>
    <col min="514" max="514" width="15.42578125" style="1" customWidth="1"/>
    <col min="515" max="515" width="2.7109375" style="1" customWidth="1"/>
    <col min="516" max="516" width="18.85546875" style="1" customWidth="1"/>
    <col min="517" max="517" width="16" style="1" customWidth="1"/>
    <col min="518" max="518" width="14.85546875" style="1" customWidth="1"/>
    <col min="519" max="519" width="11" style="1" customWidth="1"/>
    <col min="520" max="520" width="15.5703125" style="1" customWidth="1"/>
    <col min="521" max="768" width="9.140625" style="1"/>
    <col min="769" max="769" width="1.140625" style="1" customWidth="1"/>
    <col min="770" max="770" width="15.42578125" style="1" customWidth="1"/>
    <col min="771" max="771" width="2.7109375" style="1" customWidth="1"/>
    <col min="772" max="772" width="18.85546875" style="1" customWidth="1"/>
    <col min="773" max="773" width="16" style="1" customWidth="1"/>
    <col min="774" max="774" width="14.85546875" style="1" customWidth="1"/>
    <col min="775" max="775" width="11" style="1" customWidth="1"/>
    <col min="776" max="776" width="15.5703125" style="1" customWidth="1"/>
    <col min="777" max="1024" width="9.140625" style="1"/>
    <col min="1025" max="1025" width="1.140625" style="1" customWidth="1"/>
    <col min="1026" max="1026" width="15.42578125" style="1" customWidth="1"/>
    <col min="1027" max="1027" width="2.7109375" style="1" customWidth="1"/>
    <col min="1028" max="1028" width="18.85546875" style="1" customWidth="1"/>
    <col min="1029" max="1029" width="16" style="1" customWidth="1"/>
    <col min="1030" max="1030" width="14.85546875" style="1" customWidth="1"/>
    <col min="1031" max="1031" width="11" style="1" customWidth="1"/>
    <col min="1032" max="1032" width="15.5703125" style="1" customWidth="1"/>
    <col min="1033" max="1280" width="9.140625" style="1"/>
    <col min="1281" max="1281" width="1.140625" style="1" customWidth="1"/>
    <col min="1282" max="1282" width="15.42578125" style="1" customWidth="1"/>
    <col min="1283" max="1283" width="2.7109375" style="1" customWidth="1"/>
    <col min="1284" max="1284" width="18.85546875" style="1" customWidth="1"/>
    <col min="1285" max="1285" width="16" style="1" customWidth="1"/>
    <col min="1286" max="1286" width="14.85546875" style="1" customWidth="1"/>
    <col min="1287" max="1287" width="11" style="1" customWidth="1"/>
    <col min="1288" max="1288" width="15.5703125" style="1" customWidth="1"/>
    <col min="1289" max="1536" width="9.140625" style="1"/>
    <col min="1537" max="1537" width="1.140625" style="1" customWidth="1"/>
    <col min="1538" max="1538" width="15.42578125" style="1" customWidth="1"/>
    <col min="1539" max="1539" width="2.7109375" style="1" customWidth="1"/>
    <col min="1540" max="1540" width="18.85546875" style="1" customWidth="1"/>
    <col min="1541" max="1541" width="16" style="1" customWidth="1"/>
    <col min="1542" max="1542" width="14.85546875" style="1" customWidth="1"/>
    <col min="1543" max="1543" width="11" style="1" customWidth="1"/>
    <col min="1544" max="1544" width="15.5703125" style="1" customWidth="1"/>
    <col min="1545" max="1792" width="9.140625" style="1"/>
    <col min="1793" max="1793" width="1.140625" style="1" customWidth="1"/>
    <col min="1794" max="1794" width="15.42578125" style="1" customWidth="1"/>
    <col min="1795" max="1795" width="2.7109375" style="1" customWidth="1"/>
    <col min="1796" max="1796" width="18.85546875" style="1" customWidth="1"/>
    <col min="1797" max="1797" width="16" style="1" customWidth="1"/>
    <col min="1798" max="1798" width="14.85546875" style="1" customWidth="1"/>
    <col min="1799" max="1799" width="11" style="1" customWidth="1"/>
    <col min="1800" max="1800" width="15.5703125" style="1" customWidth="1"/>
    <col min="1801" max="2048" width="9.140625" style="1"/>
    <col min="2049" max="2049" width="1.140625" style="1" customWidth="1"/>
    <col min="2050" max="2050" width="15.42578125" style="1" customWidth="1"/>
    <col min="2051" max="2051" width="2.7109375" style="1" customWidth="1"/>
    <col min="2052" max="2052" width="18.85546875" style="1" customWidth="1"/>
    <col min="2053" max="2053" width="16" style="1" customWidth="1"/>
    <col min="2054" max="2054" width="14.85546875" style="1" customWidth="1"/>
    <col min="2055" max="2055" width="11" style="1" customWidth="1"/>
    <col min="2056" max="2056" width="15.5703125" style="1" customWidth="1"/>
    <col min="2057" max="2304" width="9.140625" style="1"/>
    <col min="2305" max="2305" width="1.140625" style="1" customWidth="1"/>
    <col min="2306" max="2306" width="15.42578125" style="1" customWidth="1"/>
    <col min="2307" max="2307" width="2.7109375" style="1" customWidth="1"/>
    <col min="2308" max="2308" width="18.85546875" style="1" customWidth="1"/>
    <col min="2309" max="2309" width="16" style="1" customWidth="1"/>
    <col min="2310" max="2310" width="14.85546875" style="1" customWidth="1"/>
    <col min="2311" max="2311" width="11" style="1" customWidth="1"/>
    <col min="2312" max="2312" width="15.5703125" style="1" customWidth="1"/>
    <col min="2313" max="2560" width="9.140625" style="1"/>
    <col min="2561" max="2561" width="1.140625" style="1" customWidth="1"/>
    <col min="2562" max="2562" width="15.42578125" style="1" customWidth="1"/>
    <col min="2563" max="2563" width="2.7109375" style="1" customWidth="1"/>
    <col min="2564" max="2564" width="18.85546875" style="1" customWidth="1"/>
    <col min="2565" max="2565" width="16" style="1" customWidth="1"/>
    <col min="2566" max="2566" width="14.85546875" style="1" customWidth="1"/>
    <col min="2567" max="2567" width="11" style="1" customWidth="1"/>
    <col min="2568" max="2568" width="15.5703125" style="1" customWidth="1"/>
    <col min="2569" max="2816" width="9.140625" style="1"/>
    <col min="2817" max="2817" width="1.140625" style="1" customWidth="1"/>
    <col min="2818" max="2818" width="15.42578125" style="1" customWidth="1"/>
    <col min="2819" max="2819" width="2.7109375" style="1" customWidth="1"/>
    <col min="2820" max="2820" width="18.85546875" style="1" customWidth="1"/>
    <col min="2821" max="2821" width="16" style="1" customWidth="1"/>
    <col min="2822" max="2822" width="14.85546875" style="1" customWidth="1"/>
    <col min="2823" max="2823" width="11" style="1" customWidth="1"/>
    <col min="2824" max="2824" width="15.5703125" style="1" customWidth="1"/>
    <col min="2825" max="3072" width="9.140625" style="1"/>
    <col min="3073" max="3073" width="1.140625" style="1" customWidth="1"/>
    <col min="3074" max="3074" width="15.42578125" style="1" customWidth="1"/>
    <col min="3075" max="3075" width="2.7109375" style="1" customWidth="1"/>
    <col min="3076" max="3076" width="18.85546875" style="1" customWidth="1"/>
    <col min="3077" max="3077" width="16" style="1" customWidth="1"/>
    <col min="3078" max="3078" width="14.85546875" style="1" customWidth="1"/>
    <col min="3079" max="3079" width="11" style="1" customWidth="1"/>
    <col min="3080" max="3080" width="15.5703125" style="1" customWidth="1"/>
    <col min="3081" max="3328" width="9.140625" style="1"/>
    <col min="3329" max="3329" width="1.140625" style="1" customWidth="1"/>
    <col min="3330" max="3330" width="15.42578125" style="1" customWidth="1"/>
    <col min="3331" max="3331" width="2.7109375" style="1" customWidth="1"/>
    <col min="3332" max="3332" width="18.85546875" style="1" customWidth="1"/>
    <col min="3333" max="3333" width="16" style="1" customWidth="1"/>
    <col min="3334" max="3334" width="14.85546875" style="1" customWidth="1"/>
    <col min="3335" max="3335" width="11" style="1" customWidth="1"/>
    <col min="3336" max="3336" width="15.5703125" style="1" customWidth="1"/>
    <col min="3337" max="3584" width="9.140625" style="1"/>
    <col min="3585" max="3585" width="1.140625" style="1" customWidth="1"/>
    <col min="3586" max="3586" width="15.42578125" style="1" customWidth="1"/>
    <col min="3587" max="3587" width="2.7109375" style="1" customWidth="1"/>
    <col min="3588" max="3588" width="18.85546875" style="1" customWidth="1"/>
    <col min="3589" max="3589" width="16" style="1" customWidth="1"/>
    <col min="3590" max="3590" width="14.85546875" style="1" customWidth="1"/>
    <col min="3591" max="3591" width="11" style="1" customWidth="1"/>
    <col min="3592" max="3592" width="15.5703125" style="1" customWidth="1"/>
    <col min="3593" max="3840" width="9.140625" style="1"/>
    <col min="3841" max="3841" width="1.140625" style="1" customWidth="1"/>
    <col min="3842" max="3842" width="15.42578125" style="1" customWidth="1"/>
    <col min="3843" max="3843" width="2.7109375" style="1" customWidth="1"/>
    <col min="3844" max="3844" width="18.85546875" style="1" customWidth="1"/>
    <col min="3845" max="3845" width="16" style="1" customWidth="1"/>
    <col min="3846" max="3846" width="14.85546875" style="1" customWidth="1"/>
    <col min="3847" max="3847" width="11" style="1" customWidth="1"/>
    <col min="3848" max="3848" width="15.5703125" style="1" customWidth="1"/>
    <col min="3849" max="4096" width="9.140625" style="1"/>
    <col min="4097" max="4097" width="1.140625" style="1" customWidth="1"/>
    <col min="4098" max="4098" width="15.42578125" style="1" customWidth="1"/>
    <col min="4099" max="4099" width="2.7109375" style="1" customWidth="1"/>
    <col min="4100" max="4100" width="18.85546875" style="1" customWidth="1"/>
    <col min="4101" max="4101" width="16" style="1" customWidth="1"/>
    <col min="4102" max="4102" width="14.85546875" style="1" customWidth="1"/>
    <col min="4103" max="4103" width="11" style="1" customWidth="1"/>
    <col min="4104" max="4104" width="15.5703125" style="1" customWidth="1"/>
    <col min="4105" max="4352" width="9.140625" style="1"/>
    <col min="4353" max="4353" width="1.140625" style="1" customWidth="1"/>
    <col min="4354" max="4354" width="15.42578125" style="1" customWidth="1"/>
    <col min="4355" max="4355" width="2.7109375" style="1" customWidth="1"/>
    <col min="4356" max="4356" width="18.85546875" style="1" customWidth="1"/>
    <col min="4357" max="4357" width="16" style="1" customWidth="1"/>
    <col min="4358" max="4358" width="14.85546875" style="1" customWidth="1"/>
    <col min="4359" max="4359" width="11" style="1" customWidth="1"/>
    <col min="4360" max="4360" width="15.5703125" style="1" customWidth="1"/>
    <col min="4361" max="4608" width="9.140625" style="1"/>
    <col min="4609" max="4609" width="1.140625" style="1" customWidth="1"/>
    <col min="4610" max="4610" width="15.42578125" style="1" customWidth="1"/>
    <col min="4611" max="4611" width="2.7109375" style="1" customWidth="1"/>
    <col min="4612" max="4612" width="18.85546875" style="1" customWidth="1"/>
    <col min="4613" max="4613" width="16" style="1" customWidth="1"/>
    <col min="4614" max="4614" width="14.85546875" style="1" customWidth="1"/>
    <col min="4615" max="4615" width="11" style="1" customWidth="1"/>
    <col min="4616" max="4616" width="15.5703125" style="1" customWidth="1"/>
    <col min="4617" max="4864" width="9.140625" style="1"/>
    <col min="4865" max="4865" width="1.140625" style="1" customWidth="1"/>
    <col min="4866" max="4866" width="15.42578125" style="1" customWidth="1"/>
    <col min="4867" max="4867" width="2.7109375" style="1" customWidth="1"/>
    <col min="4868" max="4868" width="18.85546875" style="1" customWidth="1"/>
    <col min="4869" max="4869" width="16" style="1" customWidth="1"/>
    <col min="4870" max="4870" width="14.85546875" style="1" customWidth="1"/>
    <col min="4871" max="4871" width="11" style="1" customWidth="1"/>
    <col min="4872" max="4872" width="15.5703125" style="1" customWidth="1"/>
    <col min="4873" max="5120" width="9.140625" style="1"/>
    <col min="5121" max="5121" width="1.140625" style="1" customWidth="1"/>
    <col min="5122" max="5122" width="15.42578125" style="1" customWidth="1"/>
    <col min="5123" max="5123" width="2.7109375" style="1" customWidth="1"/>
    <col min="5124" max="5124" width="18.85546875" style="1" customWidth="1"/>
    <col min="5125" max="5125" width="16" style="1" customWidth="1"/>
    <col min="5126" max="5126" width="14.85546875" style="1" customWidth="1"/>
    <col min="5127" max="5127" width="11" style="1" customWidth="1"/>
    <col min="5128" max="5128" width="15.5703125" style="1" customWidth="1"/>
    <col min="5129" max="5376" width="9.140625" style="1"/>
    <col min="5377" max="5377" width="1.140625" style="1" customWidth="1"/>
    <col min="5378" max="5378" width="15.42578125" style="1" customWidth="1"/>
    <col min="5379" max="5379" width="2.7109375" style="1" customWidth="1"/>
    <col min="5380" max="5380" width="18.85546875" style="1" customWidth="1"/>
    <col min="5381" max="5381" width="16" style="1" customWidth="1"/>
    <col min="5382" max="5382" width="14.85546875" style="1" customWidth="1"/>
    <col min="5383" max="5383" width="11" style="1" customWidth="1"/>
    <col min="5384" max="5384" width="15.5703125" style="1" customWidth="1"/>
    <col min="5385" max="5632" width="9.140625" style="1"/>
    <col min="5633" max="5633" width="1.140625" style="1" customWidth="1"/>
    <col min="5634" max="5634" width="15.42578125" style="1" customWidth="1"/>
    <col min="5635" max="5635" width="2.7109375" style="1" customWidth="1"/>
    <col min="5636" max="5636" width="18.85546875" style="1" customWidth="1"/>
    <col min="5637" max="5637" width="16" style="1" customWidth="1"/>
    <col min="5638" max="5638" width="14.85546875" style="1" customWidth="1"/>
    <col min="5639" max="5639" width="11" style="1" customWidth="1"/>
    <col min="5640" max="5640" width="15.5703125" style="1" customWidth="1"/>
    <col min="5641" max="5888" width="9.140625" style="1"/>
    <col min="5889" max="5889" width="1.140625" style="1" customWidth="1"/>
    <col min="5890" max="5890" width="15.42578125" style="1" customWidth="1"/>
    <col min="5891" max="5891" width="2.7109375" style="1" customWidth="1"/>
    <col min="5892" max="5892" width="18.85546875" style="1" customWidth="1"/>
    <col min="5893" max="5893" width="16" style="1" customWidth="1"/>
    <col min="5894" max="5894" width="14.85546875" style="1" customWidth="1"/>
    <col min="5895" max="5895" width="11" style="1" customWidth="1"/>
    <col min="5896" max="5896" width="15.5703125" style="1" customWidth="1"/>
    <col min="5897" max="6144" width="9.140625" style="1"/>
    <col min="6145" max="6145" width="1.140625" style="1" customWidth="1"/>
    <col min="6146" max="6146" width="15.42578125" style="1" customWidth="1"/>
    <col min="6147" max="6147" width="2.7109375" style="1" customWidth="1"/>
    <col min="6148" max="6148" width="18.85546875" style="1" customWidth="1"/>
    <col min="6149" max="6149" width="16" style="1" customWidth="1"/>
    <col min="6150" max="6150" width="14.85546875" style="1" customWidth="1"/>
    <col min="6151" max="6151" width="11" style="1" customWidth="1"/>
    <col min="6152" max="6152" width="15.5703125" style="1" customWidth="1"/>
    <col min="6153" max="6400" width="9.140625" style="1"/>
    <col min="6401" max="6401" width="1.140625" style="1" customWidth="1"/>
    <col min="6402" max="6402" width="15.42578125" style="1" customWidth="1"/>
    <col min="6403" max="6403" width="2.7109375" style="1" customWidth="1"/>
    <col min="6404" max="6404" width="18.85546875" style="1" customWidth="1"/>
    <col min="6405" max="6405" width="16" style="1" customWidth="1"/>
    <col min="6406" max="6406" width="14.85546875" style="1" customWidth="1"/>
    <col min="6407" max="6407" width="11" style="1" customWidth="1"/>
    <col min="6408" max="6408" width="15.5703125" style="1" customWidth="1"/>
    <col min="6409" max="6656" width="9.140625" style="1"/>
    <col min="6657" max="6657" width="1.140625" style="1" customWidth="1"/>
    <col min="6658" max="6658" width="15.42578125" style="1" customWidth="1"/>
    <col min="6659" max="6659" width="2.7109375" style="1" customWidth="1"/>
    <col min="6660" max="6660" width="18.85546875" style="1" customWidth="1"/>
    <col min="6661" max="6661" width="16" style="1" customWidth="1"/>
    <col min="6662" max="6662" width="14.85546875" style="1" customWidth="1"/>
    <col min="6663" max="6663" width="11" style="1" customWidth="1"/>
    <col min="6664" max="6664" width="15.5703125" style="1" customWidth="1"/>
    <col min="6665" max="6912" width="9.140625" style="1"/>
    <col min="6913" max="6913" width="1.140625" style="1" customWidth="1"/>
    <col min="6914" max="6914" width="15.42578125" style="1" customWidth="1"/>
    <col min="6915" max="6915" width="2.7109375" style="1" customWidth="1"/>
    <col min="6916" max="6916" width="18.85546875" style="1" customWidth="1"/>
    <col min="6917" max="6917" width="16" style="1" customWidth="1"/>
    <col min="6918" max="6918" width="14.85546875" style="1" customWidth="1"/>
    <col min="6919" max="6919" width="11" style="1" customWidth="1"/>
    <col min="6920" max="6920" width="15.5703125" style="1" customWidth="1"/>
    <col min="6921" max="7168" width="9.140625" style="1"/>
    <col min="7169" max="7169" width="1.140625" style="1" customWidth="1"/>
    <col min="7170" max="7170" width="15.42578125" style="1" customWidth="1"/>
    <col min="7171" max="7171" width="2.7109375" style="1" customWidth="1"/>
    <col min="7172" max="7172" width="18.85546875" style="1" customWidth="1"/>
    <col min="7173" max="7173" width="16" style="1" customWidth="1"/>
    <col min="7174" max="7174" width="14.85546875" style="1" customWidth="1"/>
    <col min="7175" max="7175" width="11" style="1" customWidth="1"/>
    <col min="7176" max="7176" width="15.5703125" style="1" customWidth="1"/>
    <col min="7177" max="7424" width="9.140625" style="1"/>
    <col min="7425" max="7425" width="1.140625" style="1" customWidth="1"/>
    <col min="7426" max="7426" width="15.42578125" style="1" customWidth="1"/>
    <col min="7427" max="7427" width="2.7109375" style="1" customWidth="1"/>
    <col min="7428" max="7428" width="18.85546875" style="1" customWidth="1"/>
    <col min="7429" max="7429" width="16" style="1" customWidth="1"/>
    <col min="7430" max="7430" width="14.85546875" style="1" customWidth="1"/>
    <col min="7431" max="7431" width="11" style="1" customWidth="1"/>
    <col min="7432" max="7432" width="15.5703125" style="1" customWidth="1"/>
    <col min="7433" max="7680" width="9.140625" style="1"/>
    <col min="7681" max="7681" width="1.140625" style="1" customWidth="1"/>
    <col min="7682" max="7682" width="15.42578125" style="1" customWidth="1"/>
    <col min="7683" max="7683" width="2.7109375" style="1" customWidth="1"/>
    <col min="7684" max="7684" width="18.85546875" style="1" customWidth="1"/>
    <col min="7685" max="7685" width="16" style="1" customWidth="1"/>
    <col min="7686" max="7686" width="14.85546875" style="1" customWidth="1"/>
    <col min="7687" max="7687" width="11" style="1" customWidth="1"/>
    <col min="7688" max="7688" width="15.5703125" style="1" customWidth="1"/>
    <col min="7689" max="7936" width="9.140625" style="1"/>
    <col min="7937" max="7937" width="1.140625" style="1" customWidth="1"/>
    <col min="7938" max="7938" width="15.42578125" style="1" customWidth="1"/>
    <col min="7939" max="7939" width="2.7109375" style="1" customWidth="1"/>
    <col min="7940" max="7940" width="18.85546875" style="1" customWidth="1"/>
    <col min="7941" max="7941" width="16" style="1" customWidth="1"/>
    <col min="7942" max="7942" width="14.85546875" style="1" customWidth="1"/>
    <col min="7943" max="7943" width="11" style="1" customWidth="1"/>
    <col min="7944" max="7944" width="15.5703125" style="1" customWidth="1"/>
    <col min="7945" max="8192" width="9.140625" style="1"/>
    <col min="8193" max="8193" width="1.140625" style="1" customWidth="1"/>
    <col min="8194" max="8194" width="15.42578125" style="1" customWidth="1"/>
    <col min="8195" max="8195" width="2.7109375" style="1" customWidth="1"/>
    <col min="8196" max="8196" width="18.85546875" style="1" customWidth="1"/>
    <col min="8197" max="8197" width="16" style="1" customWidth="1"/>
    <col min="8198" max="8198" width="14.85546875" style="1" customWidth="1"/>
    <col min="8199" max="8199" width="11" style="1" customWidth="1"/>
    <col min="8200" max="8200" width="15.5703125" style="1" customWidth="1"/>
    <col min="8201" max="8448" width="9.140625" style="1"/>
    <col min="8449" max="8449" width="1.140625" style="1" customWidth="1"/>
    <col min="8450" max="8450" width="15.42578125" style="1" customWidth="1"/>
    <col min="8451" max="8451" width="2.7109375" style="1" customWidth="1"/>
    <col min="8452" max="8452" width="18.85546875" style="1" customWidth="1"/>
    <col min="8453" max="8453" width="16" style="1" customWidth="1"/>
    <col min="8454" max="8454" width="14.85546875" style="1" customWidth="1"/>
    <col min="8455" max="8455" width="11" style="1" customWidth="1"/>
    <col min="8456" max="8456" width="15.5703125" style="1" customWidth="1"/>
    <col min="8457" max="8704" width="9.140625" style="1"/>
    <col min="8705" max="8705" width="1.140625" style="1" customWidth="1"/>
    <col min="8706" max="8706" width="15.42578125" style="1" customWidth="1"/>
    <col min="8707" max="8707" width="2.7109375" style="1" customWidth="1"/>
    <col min="8708" max="8708" width="18.85546875" style="1" customWidth="1"/>
    <col min="8709" max="8709" width="16" style="1" customWidth="1"/>
    <col min="8710" max="8710" width="14.85546875" style="1" customWidth="1"/>
    <col min="8711" max="8711" width="11" style="1" customWidth="1"/>
    <col min="8712" max="8712" width="15.5703125" style="1" customWidth="1"/>
    <col min="8713" max="8960" width="9.140625" style="1"/>
    <col min="8961" max="8961" width="1.140625" style="1" customWidth="1"/>
    <col min="8962" max="8962" width="15.42578125" style="1" customWidth="1"/>
    <col min="8963" max="8963" width="2.7109375" style="1" customWidth="1"/>
    <col min="8964" max="8964" width="18.85546875" style="1" customWidth="1"/>
    <col min="8965" max="8965" width="16" style="1" customWidth="1"/>
    <col min="8966" max="8966" width="14.85546875" style="1" customWidth="1"/>
    <col min="8967" max="8967" width="11" style="1" customWidth="1"/>
    <col min="8968" max="8968" width="15.5703125" style="1" customWidth="1"/>
    <col min="8969" max="9216" width="9.140625" style="1"/>
    <col min="9217" max="9217" width="1.140625" style="1" customWidth="1"/>
    <col min="9218" max="9218" width="15.42578125" style="1" customWidth="1"/>
    <col min="9219" max="9219" width="2.7109375" style="1" customWidth="1"/>
    <col min="9220" max="9220" width="18.85546875" style="1" customWidth="1"/>
    <col min="9221" max="9221" width="16" style="1" customWidth="1"/>
    <col min="9222" max="9222" width="14.85546875" style="1" customWidth="1"/>
    <col min="9223" max="9223" width="11" style="1" customWidth="1"/>
    <col min="9224" max="9224" width="15.5703125" style="1" customWidth="1"/>
    <col min="9225" max="9472" width="9.140625" style="1"/>
    <col min="9473" max="9473" width="1.140625" style="1" customWidth="1"/>
    <col min="9474" max="9474" width="15.42578125" style="1" customWidth="1"/>
    <col min="9475" max="9475" width="2.7109375" style="1" customWidth="1"/>
    <col min="9476" max="9476" width="18.85546875" style="1" customWidth="1"/>
    <col min="9477" max="9477" width="16" style="1" customWidth="1"/>
    <col min="9478" max="9478" width="14.85546875" style="1" customWidth="1"/>
    <col min="9479" max="9479" width="11" style="1" customWidth="1"/>
    <col min="9480" max="9480" width="15.5703125" style="1" customWidth="1"/>
    <col min="9481" max="9728" width="9.140625" style="1"/>
    <col min="9729" max="9729" width="1.140625" style="1" customWidth="1"/>
    <col min="9730" max="9730" width="15.42578125" style="1" customWidth="1"/>
    <col min="9731" max="9731" width="2.7109375" style="1" customWidth="1"/>
    <col min="9732" max="9732" width="18.85546875" style="1" customWidth="1"/>
    <col min="9733" max="9733" width="16" style="1" customWidth="1"/>
    <col min="9734" max="9734" width="14.85546875" style="1" customWidth="1"/>
    <col min="9735" max="9735" width="11" style="1" customWidth="1"/>
    <col min="9736" max="9736" width="15.5703125" style="1" customWidth="1"/>
    <col min="9737" max="9984" width="9.140625" style="1"/>
    <col min="9985" max="9985" width="1.140625" style="1" customWidth="1"/>
    <col min="9986" max="9986" width="15.42578125" style="1" customWidth="1"/>
    <col min="9987" max="9987" width="2.7109375" style="1" customWidth="1"/>
    <col min="9988" max="9988" width="18.85546875" style="1" customWidth="1"/>
    <col min="9989" max="9989" width="16" style="1" customWidth="1"/>
    <col min="9990" max="9990" width="14.85546875" style="1" customWidth="1"/>
    <col min="9991" max="9991" width="11" style="1" customWidth="1"/>
    <col min="9992" max="9992" width="15.5703125" style="1" customWidth="1"/>
    <col min="9993" max="10240" width="9.140625" style="1"/>
    <col min="10241" max="10241" width="1.140625" style="1" customWidth="1"/>
    <col min="10242" max="10242" width="15.42578125" style="1" customWidth="1"/>
    <col min="10243" max="10243" width="2.7109375" style="1" customWidth="1"/>
    <col min="10244" max="10244" width="18.85546875" style="1" customWidth="1"/>
    <col min="10245" max="10245" width="16" style="1" customWidth="1"/>
    <col min="10246" max="10246" width="14.85546875" style="1" customWidth="1"/>
    <col min="10247" max="10247" width="11" style="1" customWidth="1"/>
    <col min="10248" max="10248" width="15.5703125" style="1" customWidth="1"/>
    <col min="10249" max="10496" width="9.140625" style="1"/>
    <col min="10497" max="10497" width="1.140625" style="1" customWidth="1"/>
    <col min="10498" max="10498" width="15.42578125" style="1" customWidth="1"/>
    <col min="10499" max="10499" width="2.7109375" style="1" customWidth="1"/>
    <col min="10500" max="10500" width="18.85546875" style="1" customWidth="1"/>
    <col min="10501" max="10501" width="16" style="1" customWidth="1"/>
    <col min="10502" max="10502" width="14.85546875" style="1" customWidth="1"/>
    <col min="10503" max="10503" width="11" style="1" customWidth="1"/>
    <col min="10504" max="10504" width="15.5703125" style="1" customWidth="1"/>
    <col min="10505" max="10752" width="9.140625" style="1"/>
    <col min="10753" max="10753" width="1.140625" style="1" customWidth="1"/>
    <col min="10754" max="10754" width="15.42578125" style="1" customWidth="1"/>
    <col min="10755" max="10755" width="2.7109375" style="1" customWidth="1"/>
    <col min="10756" max="10756" width="18.85546875" style="1" customWidth="1"/>
    <col min="10757" max="10757" width="16" style="1" customWidth="1"/>
    <col min="10758" max="10758" width="14.85546875" style="1" customWidth="1"/>
    <col min="10759" max="10759" width="11" style="1" customWidth="1"/>
    <col min="10760" max="10760" width="15.5703125" style="1" customWidth="1"/>
    <col min="10761" max="11008" width="9.140625" style="1"/>
    <col min="11009" max="11009" width="1.140625" style="1" customWidth="1"/>
    <col min="11010" max="11010" width="15.42578125" style="1" customWidth="1"/>
    <col min="11011" max="11011" width="2.7109375" style="1" customWidth="1"/>
    <col min="11012" max="11012" width="18.85546875" style="1" customWidth="1"/>
    <col min="11013" max="11013" width="16" style="1" customWidth="1"/>
    <col min="11014" max="11014" width="14.85546875" style="1" customWidth="1"/>
    <col min="11015" max="11015" width="11" style="1" customWidth="1"/>
    <col min="11016" max="11016" width="15.5703125" style="1" customWidth="1"/>
    <col min="11017" max="11264" width="9.140625" style="1"/>
    <col min="11265" max="11265" width="1.140625" style="1" customWidth="1"/>
    <col min="11266" max="11266" width="15.42578125" style="1" customWidth="1"/>
    <col min="11267" max="11267" width="2.7109375" style="1" customWidth="1"/>
    <col min="11268" max="11268" width="18.85546875" style="1" customWidth="1"/>
    <col min="11269" max="11269" width="16" style="1" customWidth="1"/>
    <col min="11270" max="11270" width="14.85546875" style="1" customWidth="1"/>
    <col min="11271" max="11271" width="11" style="1" customWidth="1"/>
    <col min="11272" max="11272" width="15.5703125" style="1" customWidth="1"/>
    <col min="11273" max="11520" width="9.140625" style="1"/>
    <col min="11521" max="11521" width="1.140625" style="1" customWidth="1"/>
    <col min="11522" max="11522" width="15.42578125" style="1" customWidth="1"/>
    <col min="11523" max="11523" width="2.7109375" style="1" customWidth="1"/>
    <col min="11524" max="11524" width="18.85546875" style="1" customWidth="1"/>
    <col min="11525" max="11525" width="16" style="1" customWidth="1"/>
    <col min="11526" max="11526" width="14.85546875" style="1" customWidth="1"/>
    <col min="11527" max="11527" width="11" style="1" customWidth="1"/>
    <col min="11528" max="11528" width="15.5703125" style="1" customWidth="1"/>
    <col min="11529" max="11776" width="9.140625" style="1"/>
    <col min="11777" max="11777" width="1.140625" style="1" customWidth="1"/>
    <col min="11778" max="11778" width="15.42578125" style="1" customWidth="1"/>
    <col min="11779" max="11779" width="2.7109375" style="1" customWidth="1"/>
    <col min="11780" max="11780" width="18.85546875" style="1" customWidth="1"/>
    <col min="11781" max="11781" width="16" style="1" customWidth="1"/>
    <col min="11782" max="11782" width="14.85546875" style="1" customWidth="1"/>
    <col min="11783" max="11783" width="11" style="1" customWidth="1"/>
    <col min="11784" max="11784" width="15.5703125" style="1" customWidth="1"/>
    <col min="11785" max="12032" width="9.140625" style="1"/>
    <col min="12033" max="12033" width="1.140625" style="1" customWidth="1"/>
    <col min="12034" max="12034" width="15.42578125" style="1" customWidth="1"/>
    <col min="12035" max="12035" width="2.7109375" style="1" customWidth="1"/>
    <col min="12036" max="12036" width="18.85546875" style="1" customWidth="1"/>
    <col min="12037" max="12037" width="16" style="1" customWidth="1"/>
    <col min="12038" max="12038" width="14.85546875" style="1" customWidth="1"/>
    <col min="12039" max="12039" width="11" style="1" customWidth="1"/>
    <col min="12040" max="12040" width="15.5703125" style="1" customWidth="1"/>
    <col min="12041" max="12288" width="9.140625" style="1"/>
    <col min="12289" max="12289" width="1.140625" style="1" customWidth="1"/>
    <col min="12290" max="12290" width="15.42578125" style="1" customWidth="1"/>
    <col min="12291" max="12291" width="2.7109375" style="1" customWidth="1"/>
    <col min="12292" max="12292" width="18.85546875" style="1" customWidth="1"/>
    <col min="12293" max="12293" width="16" style="1" customWidth="1"/>
    <col min="12294" max="12294" width="14.85546875" style="1" customWidth="1"/>
    <col min="12295" max="12295" width="11" style="1" customWidth="1"/>
    <col min="12296" max="12296" width="15.5703125" style="1" customWidth="1"/>
    <col min="12297" max="12544" width="9.140625" style="1"/>
    <col min="12545" max="12545" width="1.140625" style="1" customWidth="1"/>
    <col min="12546" max="12546" width="15.42578125" style="1" customWidth="1"/>
    <col min="12547" max="12547" width="2.7109375" style="1" customWidth="1"/>
    <col min="12548" max="12548" width="18.85546875" style="1" customWidth="1"/>
    <col min="12549" max="12549" width="16" style="1" customWidth="1"/>
    <col min="12550" max="12550" width="14.85546875" style="1" customWidth="1"/>
    <col min="12551" max="12551" width="11" style="1" customWidth="1"/>
    <col min="12552" max="12552" width="15.5703125" style="1" customWidth="1"/>
    <col min="12553" max="12800" width="9.140625" style="1"/>
    <col min="12801" max="12801" width="1.140625" style="1" customWidth="1"/>
    <col min="12802" max="12802" width="15.42578125" style="1" customWidth="1"/>
    <col min="12803" max="12803" width="2.7109375" style="1" customWidth="1"/>
    <col min="12804" max="12804" width="18.85546875" style="1" customWidth="1"/>
    <col min="12805" max="12805" width="16" style="1" customWidth="1"/>
    <col min="12806" max="12806" width="14.85546875" style="1" customWidth="1"/>
    <col min="12807" max="12807" width="11" style="1" customWidth="1"/>
    <col min="12808" max="12808" width="15.5703125" style="1" customWidth="1"/>
    <col min="12809" max="13056" width="9.140625" style="1"/>
    <col min="13057" max="13057" width="1.140625" style="1" customWidth="1"/>
    <col min="13058" max="13058" width="15.42578125" style="1" customWidth="1"/>
    <col min="13059" max="13059" width="2.7109375" style="1" customWidth="1"/>
    <col min="13060" max="13060" width="18.85546875" style="1" customWidth="1"/>
    <col min="13061" max="13061" width="16" style="1" customWidth="1"/>
    <col min="13062" max="13062" width="14.85546875" style="1" customWidth="1"/>
    <col min="13063" max="13063" width="11" style="1" customWidth="1"/>
    <col min="13064" max="13064" width="15.5703125" style="1" customWidth="1"/>
    <col min="13065" max="13312" width="9.140625" style="1"/>
    <col min="13313" max="13313" width="1.140625" style="1" customWidth="1"/>
    <col min="13314" max="13314" width="15.42578125" style="1" customWidth="1"/>
    <col min="13315" max="13315" width="2.7109375" style="1" customWidth="1"/>
    <col min="13316" max="13316" width="18.85546875" style="1" customWidth="1"/>
    <col min="13317" max="13317" width="16" style="1" customWidth="1"/>
    <col min="13318" max="13318" width="14.85546875" style="1" customWidth="1"/>
    <col min="13319" max="13319" width="11" style="1" customWidth="1"/>
    <col min="13320" max="13320" width="15.5703125" style="1" customWidth="1"/>
    <col min="13321" max="13568" width="9.140625" style="1"/>
    <col min="13569" max="13569" width="1.140625" style="1" customWidth="1"/>
    <col min="13570" max="13570" width="15.42578125" style="1" customWidth="1"/>
    <col min="13571" max="13571" width="2.7109375" style="1" customWidth="1"/>
    <col min="13572" max="13572" width="18.85546875" style="1" customWidth="1"/>
    <col min="13573" max="13573" width="16" style="1" customWidth="1"/>
    <col min="13574" max="13574" width="14.85546875" style="1" customWidth="1"/>
    <col min="13575" max="13575" width="11" style="1" customWidth="1"/>
    <col min="13576" max="13576" width="15.5703125" style="1" customWidth="1"/>
    <col min="13577" max="13824" width="9.140625" style="1"/>
    <col min="13825" max="13825" width="1.140625" style="1" customWidth="1"/>
    <col min="13826" max="13826" width="15.42578125" style="1" customWidth="1"/>
    <col min="13827" max="13827" width="2.7109375" style="1" customWidth="1"/>
    <col min="13828" max="13828" width="18.85546875" style="1" customWidth="1"/>
    <col min="13829" max="13829" width="16" style="1" customWidth="1"/>
    <col min="13830" max="13830" width="14.85546875" style="1" customWidth="1"/>
    <col min="13831" max="13831" width="11" style="1" customWidth="1"/>
    <col min="13832" max="13832" width="15.5703125" style="1" customWidth="1"/>
    <col min="13833" max="14080" width="9.140625" style="1"/>
    <col min="14081" max="14081" width="1.140625" style="1" customWidth="1"/>
    <col min="14082" max="14082" width="15.42578125" style="1" customWidth="1"/>
    <col min="14083" max="14083" width="2.7109375" style="1" customWidth="1"/>
    <col min="14084" max="14084" width="18.85546875" style="1" customWidth="1"/>
    <col min="14085" max="14085" width="16" style="1" customWidth="1"/>
    <col min="14086" max="14086" width="14.85546875" style="1" customWidth="1"/>
    <col min="14087" max="14087" width="11" style="1" customWidth="1"/>
    <col min="14088" max="14088" width="15.5703125" style="1" customWidth="1"/>
    <col min="14089" max="14336" width="9.140625" style="1"/>
    <col min="14337" max="14337" width="1.140625" style="1" customWidth="1"/>
    <col min="14338" max="14338" width="15.42578125" style="1" customWidth="1"/>
    <col min="14339" max="14339" width="2.7109375" style="1" customWidth="1"/>
    <col min="14340" max="14340" width="18.85546875" style="1" customWidth="1"/>
    <col min="14341" max="14341" width="16" style="1" customWidth="1"/>
    <col min="14342" max="14342" width="14.85546875" style="1" customWidth="1"/>
    <col min="14343" max="14343" width="11" style="1" customWidth="1"/>
    <col min="14344" max="14344" width="15.5703125" style="1" customWidth="1"/>
    <col min="14345" max="14592" width="9.140625" style="1"/>
    <col min="14593" max="14593" width="1.140625" style="1" customWidth="1"/>
    <col min="14594" max="14594" width="15.42578125" style="1" customWidth="1"/>
    <col min="14595" max="14595" width="2.7109375" style="1" customWidth="1"/>
    <col min="14596" max="14596" width="18.85546875" style="1" customWidth="1"/>
    <col min="14597" max="14597" width="16" style="1" customWidth="1"/>
    <col min="14598" max="14598" width="14.85546875" style="1" customWidth="1"/>
    <col min="14599" max="14599" width="11" style="1" customWidth="1"/>
    <col min="14600" max="14600" width="15.5703125" style="1" customWidth="1"/>
    <col min="14601" max="14848" width="9.140625" style="1"/>
    <col min="14849" max="14849" width="1.140625" style="1" customWidth="1"/>
    <col min="14850" max="14850" width="15.42578125" style="1" customWidth="1"/>
    <col min="14851" max="14851" width="2.7109375" style="1" customWidth="1"/>
    <col min="14852" max="14852" width="18.85546875" style="1" customWidth="1"/>
    <col min="14853" max="14853" width="16" style="1" customWidth="1"/>
    <col min="14854" max="14854" width="14.85546875" style="1" customWidth="1"/>
    <col min="14855" max="14855" width="11" style="1" customWidth="1"/>
    <col min="14856" max="14856" width="15.5703125" style="1" customWidth="1"/>
    <col min="14857" max="15104" width="9.140625" style="1"/>
    <col min="15105" max="15105" width="1.140625" style="1" customWidth="1"/>
    <col min="15106" max="15106" width="15.42578125" style="1" customWidth="1"/>
    <col min="15107" max="15107" width="2.7109375" style="1" customWidth="1"/>
    <col min="15108" max="15108" width="18.85546875" style="1" customWidth="1"/>
    <col min="15109" max="15109" width="16" style="1" customWidth="1"/>
    <col min="15110" max="15110" width="14.85546875" style="1" customWidth="1"/>
    <col min="15111" max="15111" width="11" style="1" customWidth="1"/>
    <col min="15112" max="15112" width="15.5703125" style="1" customWidth="1"/>
    <col min="15113" max="15360" width="9.140625" style="1"/>
    <col min="15361" max="15361" width="1.140625" style="1" customWidth="1"/>
    <col min="15362" max="15362" width="15.42578125" style="1" customWidth="1"/>
    <col min="15363" max="15363" width="2.7109375" style="1" customWidth="1"/>
    <col min="15364" max="15364" width="18.85546875" style="1" customWidth="1"/>
    <col min="15365" max="15365" width="16" style="1" customWidth="1"/>
    <col min="15366" max="15366" width="14.85546875" style="1" customWidth="1"/>
    <col min="15367" max="15367" width="11" style="1" customWidth="1"/>
    <col min="15368" max="15368" width="15.5703125" style="1" customWidth="1"/>
    <col min="15369" max="15616" width="9.140625" style="1"/>
    <col min="15617" max="15617" width="1.140625" style="1" customWidth="1"/>
    <col min="15618" max="15618" width="15.42578125" style="1" customWidth="1"/>
    <col min="15619" max="15619" width="2.7109375" style="1" customWidth="1"/>
    <col min="15620" max="15620" width="18.85546875" style="1" customWidth="1"/>
    <col min="15621" max="15621" width="16" style="1" customWidth="1"/>
    <col min="15622" max="15622" width="14.85546875" style="1" customWidth="1"/>
    <col min="15623" max="15623" width="11" style="1" customWidth="1"/>
    <col min="15624" max="15624" width="15.5703125" style="1" customWidth="1"/>
    <col min="15625" max="15872" width="9.140625" style="1"/>
    <col min="15873" max="15873" width="1.140625" style="1" customWidth="1"/>
    <col min="15874" max="15874" width="15.42578125" style="1" customWidth="1"/>
    <col min="15875" max="15875" width="2.7109375" style="1" customWidth="1"/>
    <col min="15876" max="15876" width="18.85546875" style="1" customWidth="1"/>
    <col min="15877" max="15877" width="16" style="1" customWidth="1"/>
    <col min="15878" max="15878" width="14.85546875" style="1" customWidth="1"/>
    <col min="15879" max="15879" width="11" style="1" customWidth="1"/>
    <col min="15880" max="15880" width="15.5703125" style="1" customWidth="1"/>
    <col min="15881" max="16128" width="9.140625" style="1"/>
    <col min="16129" max="16129" width="1.140625" style="1" customWidth="1"/>
    <col min="16130" max="16130" width="15.42578125" style="1" customWidth="1"/>
    <col min="16131" max="16131" width="2.7109375" style="1" customWidth="1"/>
    <col min="16132" max="16132" width="18.85546875" style="1" customWidth="1"/>
    <col min="16133" max="16133" width="16" style="1" customWidth="1"/>
    <col min="16134" max="16134" width="14.85546875" style="1" customWidth="1"/>
    <col min="16135" max="16135" width="11" style="1" customWidth="1"/>
    <col min="16136" max="16136" width="15.5703125" style="1" customWidth="1"/>
    <col min="16137" max="16384" width="9.140625" style="1"/>
  </cols>
  <sheetData>
    <row r="1" spans="1:8" x14ac:dyDescent="0.2">
      <c r="E1" s="2" t="s">
        <v>0</v>
      </c>
    </row>
    <row r="3" spans="1:8" ht="18.75" x14ac:dyDescent="0.3">
      <c r="B3" s="3" t="s">
        <v>1</v>
      </c>
      <c r="C3" s="3"/>
      <c r="D3" s="3"/>
      <c r="E3" s="3"/>
      <c r="F3" s="3"/>
      <c r="G3" s="3"/>
      <c r="H3" s="3"/>
    </row>
    <row r="4" spans="1:8" ht="15.75" x14ac:dyDescent="0.25">
      <c r="B4" s="4"/>
      <c r="C4" s="4"/>
      <c r="D4" s="4"/>
      <c r="E4" s="4"/>
      <c r="F4" s="4"/>
      <c r="G4" s="4"/>
      <c r="H4" s="4"/>
    </row>
    <row r="5" spans="1:8" ht="18.75" x14ac:dyDescent="0.3">
      <c r="B5" s="3"/>
      <c r="C5" s="3"/>
      <c r="D5" s="3"/>
      <c r="E5" s="3"/>
      <c r="F5" s="3"/>
      <c r="G5" s="3"/>
      <c r="H5" s="3"/>
    </row>
    <row r="6" spans="1:8" ht="18.75" x14ac:dyDescent="0.3">
      <c r="B6" s="5"/>
      <c r="C6" s="3" t="s">
        <v>2</v>
      </c>
      <c r="D6" s="3"/>
      <c r="E6" s="3"/>
      <c r="F6" s="3"/>
      <c r="G6" s="3"/>
      <c r="H6" s="5"/>
    </row>
    <row r="7" spans="1:8" x14ac:dyDescent="0.2">
      <c r="E7" s="6" t="s">
        <v>3</v>
      </c>
    </row>
    <row r="8" spans="1:8" ht="18.75" x14ac:dyDescent="0.3">
      <c r="D8" s="7"/>
      <c r="F8" s="5"/>
      <c r="G8" s="5"/>
      <c r="H8" s="5"/>
    </row>
    <row r="9" spans="1:8" x14ac:dyDescent="0.2">
      <c r="E9" s="6"/>
      <c r="F9" s="8"/>
      <c r="G9" s="8"/>
      <c r="H9" s="8"/>
    </row>
    <row r="10" spans="1:8" x14ac:dyDescent="0.2">
      <c r="E10" s="6"/>
      <c r="F10" s="8"/>
      <c r="G10" s="8"/>
      <c r="H10" s="8"/>
    </row>
    <row r="11" spans="1:8" x14ac:dyDescent="0.2">
      <c r="B11" s="9"/>
      <c r="C11" s="9"/>
      <c r="D11" s="9"/>
      <c r="E11" s="9"/>
    </row>
    <row r="12" spans="1:8" x14ac:dyDescent="0.2">
      <c r="A12" s="10"/>
      <c r="B12" s="11" t="s">
        <v>4</v>
      </c>
      <c r="C12" s="12"/>
      <c r="D12" s="13"/>
      <c r="E12" s="14" t="s">
        <v>5</v>
      </c>
      <c r="F12" s="15"/>
      <c r="G12" s="2" t="s">
        <v>6</v>
      </c>
    </row>
    <row r="13" spans="1:8" x14ac:dyDescent="0.2">
      <c r="A13" s="10"/>
      <c r="B13" s="16"/>
      <c r="C13" s="17"/>
      <c r="D13" s="18"/>
      <c r="E13" s="19"/>
      <c r="F13" s="15"/>
      <c r="G13" s="20" t="s">
        <v>7</v>
      </c>
    </row>
    <row r="14" spans="1:8" ht="24" x14ac:dyDescent="0.2">
      <c r="A14" s="10"/>
      <c r="B14" s="21" t="s">
        <v>8</v>
      </c>
      <c r="C14" s="22"/>
      <c r="D14" s="23"/>
      <c r="E14" s="24" t="s">
        <v>9</v>
      </c>
      <c r="F14" s="15"/>
      <c r="G14" s="20"/>
    </row>
    <row r="15" spans="1:8" x14ac:dyDescent="0.2">
      <c r="A15" s="10"/>
      <c r="B15" s="25"/>
      <c r="C15" s="26"/>
      <c r="D15" s="27"/>
      <c r="E15" s="28"/>
      <c r="F15" s="29"/>
      <c r="G15" s="30" t="s">
        <v>10</v>
      </c>
    </row>
    <row r="16" spans="1:8" x14ac:dyDescent="0.2">
      <c r="A16" s="10"/>
      <c r="B16" s="25"/>
      <c r="C16" s="26"/>
      <c r="D16" s="27"/>
      <c r="E16" s="28"/>
      <c r="F16" s="31" t="s">
        <v>11</v>
      </c>
      <c r="G16" s="32"/>
      <c r="H16" s="32"/>
    </row>
    <row r="17" spans="1:9" x14ac:dyDescent="0.2">
      <c r="A17" s="10"/>
      <c r="B17" s="21" t="s">
        <v>12</v>
      </c>
      <c r="C17" s="22"/>
      <c r="D17" s="23"/>
      <c r="E17" s="33" t="s">
        <v>13</v>
      </c>
      <c r="F17" s="34" t="s">
        <v>14</v>
      </c>
      <c r="G17" s="35"/>
      <c r="H17" s="35"/>
    </row>
    <row r="18" spans="1:9" x14ac:dyDescent="0.2">
      <c r="A18" s="10"/>
      <c r="B18" s="21" t="s">
        <v>15</v>
      </c>
      <c r="C18" s="22"/>
      <c r="D18" s="23"/>
      <c r="E18" s="33"/>
      <c r="F18" s="29"/>
    </row>
    <row r="19" spans="1:9" x14ac:dyDescent="0.2">
      <c r="A19" s="10"/>
      <c r="B19" s="21" t="s">
        <v>16</v>
      </c>
      <c r="C19" s="22"/>
      <c r="D19" s="23"/>
      <c r="E19" s="33"/>
      <c r="F19" s="34"/>
      <c r="G19" s="35"/>
      <c r="H19" s="35"/>
    </row>
    <row r="20" spans="1:9" x14ac:dyDescent="0.2">
      <c r="A20" s="10"/>
      <c r="B20" s="36" t="s">
        <v>17</v>
      </c>
      <c r="C20" s="37"/>
      <c r="D20" s="38"/>
      <c r="E20" s="33"/>
      <c r="F20" s="31"/>
      <c r="G20" s="32"/>
      <c r="H20" s="32"/>
    </row>
    <row r="21" spans="1:9" x14ac:dyDescent="0.2">
      <c r="A21" s="10"/>
      <c r="B21" s="39"/>
      <c r="C21" s="40"/>
      <c r="D21" s="10"/>
      <c r="E21" s="41"/>
      <c r="F21" s="31"/>
      <c r="G21" s="32"/>
      <c r="H21" s="32"/>
    </row>
    <row r="22" spans="1:9" x14ac:dyDescent="0.2">
      <c r="A22" s="10"/>
      <c r="B22" s="42"/>
      <c r="C22" s="9"/>
      <c r="D22" s="43"/>
      <c r="E22" s="44"/>
      <c r="F22" s="29"/>
    </row>
    <row r="23" spans="1:9" x14ac:dyDescent="0.2">
      <c r="B23" s="45"/>
      <c r="C23" s="45"/>
      <c r="D23" s="45"/>
      <c r="E23" s="45"/>
    </row>
    <row r="24" spans="1:9" x14ac:dyDescent="0.2">
      <c r="B24" s="8"/>
      <c r="C24" s="8"/>
      <c r="D24" s="8"/>
      <c r="E24" s="8"/>
    </row>
    <row r="25" spans="1:9" x14ac:dyDescent="0.2">
      <c r="B25" s="8"/>
      <c r="C25" s="8"/>
      <c r="D25" s="8"/>
      <c r="E25" s="8"/>
    </row>
    <row r="26" spans="1:9" x14ac:dyDescent="0.2">
      <c r="B26" s="8"/>
      <c r="C26" s="8"/>
      <c r="D26" s="8"/>
      <c r="E26" s="8"/>
    </row>
    <row r="27" spans="1:9" x14ac:dyDescent="0.2">
      <c r="B27" s="8"/>
      <c r="C27" s="8"/>
      <c r="D27" s="8"/>
      <c r="E27" s="8"/>
    </row>
    <row r="28" spans="1:9" x14ac:dyDescent="0.2">
      <c r="B28" s="8"/>
      <c r="C28" s="8"/>
      <c r="D28" s="8"/>
      <c r="E28" s="8"/>
    </row>
    <row r="30" spans="1:9" x14ac:dyDescent="0.2">
      <c r="B30" s="9"/>
      <c r="C30" s="9"/>
      <c r="D30" s="9"/>
      <c r="E30" s="9"/>
      <c r="F30" s="9"/>
      <c r="G30" s="9"/>
      <c r="H30" s="9"/>
    </row>
    <row r="31" spans="1:9" x14ac:dyDescent="0.2">
      <c r="A31" s="10"/>
      <c r="B31" s="46" t="s">
        <v>18</v>
      </c>
      <c r="C31" s="47"/>
      <c r="D31" s="45"/>
      <c r="E31" s="45"/>
      <c r="F31" s="45"/>
      <c r="G31" s="45"/>
      <c r="H31" s="18"/>
      <c r="I31" s="15"/>
    </row>
    <row r="32" spans="1:9" x14ac:dyDescent="0.2">
      <c r="A32" s="10"/>
      <c r="B32" s="15"/>
      <c r="C32" s="8"/>
      <c r="D32" s="8"/>
      <c r="E32" s="8"/>
      <c r="F32" s="8"/>
      <c r="G32" s="8"/>
      <c r="H32" s="10"/>
      <c r="I32" s="15"/>
    </row>
    <row r="33" spans="1:9" x14ac:dyDescent="0.2">
      <c r="A33" s="10"/>
      <c r="B33" s="48" t="s">
        <v>19</v>
      </c>
      <c r="C33" s="49"/>
      <c r="D33" s="50" t="s">
        <v>20</v>
      </c>
      <c r="E33" s="50"/>
      <c r="F33" s="50"/>
      <c r="G33" s="50"/>
      <c r="H33" s="51"/>
      <c r="I33" s="15"/>
    </row>
    <row r="34" spans="1:9" x14ac:dyDescent="0.2">
      <c r="A34" s="10"/>
      <c r="B34" s="15"/>
      <c r="C34" s="8"/>
      <c r="D34" s="45"/>
      <c r="E34" s="45"/>
      <c r="F34" s="45"/>
      <c r="G34" s="45"/>
      <c r="H34" s="18"/>
      <c r="I34" s="15"/>
    </row>
    <row r="35" spans="1:9" x14ac:dyDescent="0.2">
      <c r="A35" s="10"/>
      <c r="B35" s="15" t="s">
        <v>21</v>
      </c>
      <c r="C35" s="8"/>
      <c r="D35" s="52" t="s">
        <v>22</v>
      </c>
      <c r="E35" s="52"/>
      <c r="F35" s="52"/>
      <c r="G35" s="52"/>
      <c r="H35" s="53"/>
      <c r="I35" s="15"/>
    </row>
    <row r="36" spans="1:9" x14ac:dyDescent="0.2">
      <c r="A36" s="10"/>
      <c r="B36" s="15"/>
      <c r="C36" s="8"/>
      <c r="D36" s="52"/>
      <c r="E36" s="52"/>
      <c r="F36" s="52"/>
      <c r="G36" s="52"/>
      <c r="H36" s="53"/>
      <c r="I36" s="15"/>
    </row>
    <row r="37" spans="1:9" x14ac:dyDescent="0.2">
      <c r="A37" s="10"/>
      <c r="B37" s="54"/>
      <c r="C37" s="55"/>
      <c r="D37" s="55"/>
      <c r="E37" s="55"/>
      <c r="F37" s="55"/>
      <c r="G37" s="55"/>
      <c r="H37" s="56"/>
      <c r="I37" s="29"/>
    </row>
    <row r="38" spans="1:9" x14ac:dyDescent="0.2">
      <c r="A38" s="10"/>
      <c r="B38" s="57" t="s">
        <v>23</v>
      </c>
      <c r="C38" s="58"/>
      <c r="D38" s="58"/>
      <c r="E38" s="58"/>
      <c r="F38" s="58"/>
      <c r="G38" s="58"/>
      <c r="H38" s="59"/>
      <c r="I38" s="29"/>
    </row>
    <row r="39" spans="1:9" x14ac:dyDescent="0.2">
      <c r="A39" s="10"/>
      <c r="B39" s="15"/>
      <c r="C39" s="8"/>
      <c r="D39" s="8"/>
      <c r="E39" s="8"/>
      <c r="F39" s="8"/>
      <c r="G39" s="8"/>
      <c r="H39" s="10"/>
      <c r="I39" s="15"/>
    </row>
    <row r="40" spans="1:9" x14ac:dyDescent="0.2">
      <c r="A40" s="10"/>
      <c r="B40" s="60"/>
      <c r="C40" s="61"/>
      <c r="D40" s="61"/>
      <c r="E40" s="61"/>
      <c r="F40" s="61"/>
      <c r="G40" s="61"/>
      <c r="H40" s="62"/>
      <c r="I40" s="15"/>
    </row>
    <row r="41" spans="1:9" x14ac:dyDescent="0.2">
      <c r="A41" s="10"/>
      <c r="B41" s="57" t="s">
        <v>24</v>
      </c>
      <c r="C41" s="58"/>
      <c r="D41" s="58"/>
      <c r="E41" s="58"/>
      <c r="F41" s="58"/>
      <c r="G41" s="58"/>
      <c r="H41" s="59"/>
      <c r="I41" s="15"/>
    </row>
    <row r="42" spans="1:9" x14ac:dyDescent="0.2">
      <c r="A42" s="10"/>
      <c r="B42" s="42"/>
      <c r="C42" s="9"/>
      <c r="D42" s="9"/>
      <c r="E42" s="9"/>
      <c r="F42" s="9"/>
      <c r="G42" s="9"/>
      <c r="H42" s="43"/>
      <c r="I42" s="15"/>
    </row>
    <row r="43" spans="1:9" x14ac:dyDescent="0.2">
      <c r="B43" s="45"/>
      <c r="C43" s="45"/>
      <c r="D43" s="45"/>
      <c r="E43" s="45"/>
      <c r="F43" s="45"/>
      <c r="G43" s="45"/>
      <c r="H43" s="45"/>
    </row>
  </sheetData>
  <mergeCells count="23">
    <mergeCell ref="B40:H40"/>
    <mergeCell ref="B41:H41"/>
    <mergeCell ref="F21:H21"/>
    <mergeCell ref="B33:C33"/>
    <mergeCell ref="D33:H33"/>
    <mergeCell ref="D35:H36"/>
    <mergeCell ref="B37:H37"/>
    <mergeCell ref="B38:H38"/>
    <mergeCell ref="F16:H16"/>
    <mergeCell ref="B17:D17"/>
    <mergeCell ref="E17:E20"/>
    <mergeCell ref="F17:H17"/>
    <mergeCell ref="B18:D18"/>
    <mergeCell ref="B19:D19"/>
    <mergeCell ref="F19:H19"/>
    <mergeCell ref="B20:D20"/>
    <mergeCell ref="F20:H20"/>
    <mergeCell ref="B3:H3"/>
    <mergeCell ref="B4:H4"/>
    <mergeCell ref="B5:H5"/>
    <mergeCell ref="C6:G6"/>
    <mergeCell ref="B12:D12"/>
    <mergeCell ref="B14:D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sqref="A1:XFD1048576"/>
    </sheetView>
  </sheetViews>
  <sheetFormatPr defaultRowHeight="12.75" x14ac:dyDescent="0.2"/>
  <cols>
    <col min="1" max="1" width="5.5703125" style="1" customWidth="1"/>
    <col min="2" max="2" width="6.5703125" style="1" customWidth="1"/>
    <col min="3" max="3" width="40.28515625" style="1" customWidth="1"/>
    <col min="4" max="4" width="5" style="1" customWidth="1"/>
    <col min="5" max="5" width="10.140625" style="1" customWidth="1"/>
    <col min="6" max="6" width="10.42578125" style="1" customWidth="1"/>
    <col min="7" max="7" width="9" style="1" customWidth="1"/>
    <col min="8" max="8" width="9.140625" style="1"/>
    <col min="9" max="9" width="10.140625" style="1" customWidth="1"/>
    <col min="10" max="10" width="8.28515625" style="1" customWidth="1"/>
    <col min="11" max="11" width="9" style="1" customWidth="1"/>
    <col min="12" max="256" width="9.140625" style="1"/>
    <col min="257" max="257" width="5.5703125" style="1" customWidth="1"/>
    <col min="258" max="258" width="6.5703125" style="1" customWidth="1"/>
    <col min="259" max="259" width="40.28515625" style="1" customWidth="1"/>
    <col min="260" max="260" width="5" style="1" customWidth="1"/>
    <col min="261" max="261" width="10.140625" style="1" customWidth="1"/>
    <col min="262" max="262" width="10.42578125" style="1" customWidth="1"/>
    <col min="263" max="263" width="9" style="1" customWidth="1"/>
    <col min="264" max="264" width="9.140625" style="1"/>
    <col min="265" max="265" width="10.140625" style="1" customWidth="1"/>
    <col min="266" max="266" width="8.28515625" style="1" customWidth="1"/>
    <col min="267" max="267" width="9" style="1" customWidth="1"/>
    <col min="268" max="512" width="9.140625" style="1"/>
    <col min="513" max="513" width="5.5703125" style="1" customWidth="1"/>
    <col min="514" max="514" width="6.5703125" style="1" customWidth="1"/>
    <col min="515" max="515" width="40.28515625" style="1" customWidth="1"/>
    <col min="516" max="516" width="5" style="1" customWidth="1"/>
    <col min="517" max="517" width="10.140625" style="1" customWidth="1"/>
    <col min="518" max="518" width="10.42578125" style="1" customWidth="1"/>
    <col min="519" max="519" width="9" style="1" customWidth="1"/>
    <col min="520" max="520" width="9.140625" style="1"/>
    <col min="521" max="521" width="10.140625" style="1" customWidth="1"/>
    <col min="522" max="522" width="8.28515625" style="1" customWidth="1"/>
    <col min="523" max="523" width="9" style="1" customWidth="1"/>
    <col min="524" max="768" width="9.140625" style="1"/>
    <col min="769" max="769" width="5.5703125" style="1" customWidth="1"/>
    <col min="770" max="770" width="6.5703125" style="1" customWidth="1"/>
    <col min="771" max="771" width="40.28515625" style="1" customWidth="1"/>
    <col min="772" max="772" width="5" style="1" customWidth="1"/>
    <col min="773" max="773" width="10.140625" style="1" customWidth="1"/>
    <col min="774" max="774" width="10.42578125" style="1" customWidth="1"/>
    <col min="775" max="775" width="9" style="1" customWidth="1"/>
    <col min="776" max="776" width="9.140625" style="1"/>
    <col min="777" max="777" width="10.140625" style="1" customWidth="1"/>
    <col min="778" max="778" width="8.28515625" style="1" customWidth="1"/>
    <col min="779" max="779" width="9" style="1" customWidth="1"/>
    <col min="780" max="1024" width="9.140625" style="1"/>
    <col min="1025" max="1025" width="5.5703125" style="1" customWidth="1"/>
    <col min="1026" max="1026" width="6.5703125" style="1" customWidth="1"/>
    <col min="1027" max="1027" width="40.28515625" style="1" customWidth="1"/>
    <col min="1028" max="1028" width="5" style="1" customWidth="1"/>
    <col min="1029" max="1029" width="10.140625" style="1" customWidth="1"/>
    <col min="1030" max="1030" width="10.42578125" style="1" customWidth="1"/>
    <col min="1031" max="1031" width="9" style="1" customWidth="1"/>
    <col min="1032" max="1032" width="9.140625" style="1"/>
    <col min="1033" max="1033" width="10.140625" style="1" customWidth="1"/>
    <col min="1034" max="1034" width="8.28515625" style="1" customWidth="1"/>
    <col min="1035" max="1035" width="9" style="1" customWidth="1"/>
    <col min="1036" max="1280" width="9.140625" style="1"/>
    <col min="1281" max="1281" width="5.5703125" style="1" customWidth="1"/>
    <col min="1282" max="1282" width="6.5703125" style="1" customWidth="1"/>
    <col min="1283" max="1283" width="40.28515625" style="1" customWidth="1"/>
    <col min="1284" max="1284" width="5" style="1" customWidth="1"/>
    <col min="1285" max="1285" width="10.140625" style="1" customWidth="1"/>
    <col min="1286" max="1286" width="10.42578125" style="1" customWidth="1"/>
    <col min="1287" max="1287" width="9" style="1" customWidth="1"/>
    <col min="1288" max="1288" width="9.140625" style="1"/>
    <col min="1289" max="1289" width="10.140625" style="1" customWidth="1"/>
    <col min="1290" max="1290" width="8.28515625" style="1" customWidth="1"/>
    <col min="1291" max="1291" width="9" style="1" customWidth="1"/>
    <col min="1292" max="1536" width="9.140625" style="1"/>
    <col min="1537" max="1537" width="5.5703125" style="1" customWidth="1"/>
    <col min="1538" max="1538" width="6.5703125" style="1" customWidth="1"/>
    <col min="1539" max="1539" width="40.28515625" style="1" customWidth="1"/>
    <col min="1540" max="1540" width="5" style="1" customWidth="1"/>
    <col min="1541" max="1541" width="10.140625" style="1" customWidth="1"/>
    <col min="1542" max="1542" width="10.42578125" style="1" customWidth="1"/>
    <col min="1543" max="1543" width="9" style="1" customWidth="1"/>
    <col min="1544" max="1544" width="9.140625" style="1"/>
    <col min="1545" max="1545" width="10.140625" style="1" customWidth="1"/>
    <col min="1546" max="1546" width="8.28515625" style="1" customWidth="1"/>
    <col min="1547" max="1547" width="9" style="1" customWidth="1"/>
    <col min="1548" max="1792" width="9.140625" style="1"/>
    <col min="1793" max="1793" width="5.5703125" style="1" customWidth="1"/>
    <col min="1794" max="1794" width="6.5703125" style="1" customWidth="1"/>
    <col min="1795" max="1795" width="40.28515625" style="1" customWidth="1"/>
    <col min="1796" max="1796" width="5" style="1" customWidth="1"/>
    <col min="1797" max="1797" width="10.140625" style="1" customWidth="1"/>
    <col min="1798" max="1798" width="10.42578125" style="1" customWidth="1"/>
    <col min="1799" max="1799" width="9" style="1" customWidth="1"/>
    <col min="1800" max="1800" width="9.140625" style="1"/>
    <col min="1801" max="1801" width="10.140625" style="1" customWidth="1"/>
    <col min="1802" max="1802" width="8.28515625" style="1" customWidth="1"/>
    <col min="1803" max="1803" width="9" style="1" customWidth="1"/>
    <col min="1804" max="2048" width="9.140625" style="1"/>
    <col min="2049" max="2049" width="5.5703125" style="1" customWidth="1"/>
    <col min="2050" max="2050" width="6.5703125" style="1" customWidth="1"/>
    <col min="2051" max="2051" width="40.28515625" style="1" customWidth="1"/>
    <col min="2052" max="2052" width="5" style="1" customWidth="1"/>
    <col min="2053" max="2053" width="10.140625" style="1" customWidth="1"/>
    <col min="2054" max="2054" width="10.42578125" style="1" customWidth="1"/>
    <col min="2055" max="2055" width="9" style="1" customWidth="1"/>
    <col min="2056" max="2056" width="9.140625" style="1"/>
    <col min="2057" max="2057" width="10.140625" style="1" customWidth="1"/>
    <col min="2058" max="2058" width="8.28515625" style="1" customWidth="1"/>
    <col min="2059" max="2059" width="9" style="1" customWidth="1"/>
    <col min="2060" max="2304" width="9.140625" style="1"/>
    <col min="2305" max="2305" width="5.5703125" style="1" customWidth="1"/>
    <col min="2306" max="2306" width="6.5703125" style="1" customWidth="1"/>
    <col min="2307" max="2307" width="40.28515625" style="1" customWidth="1"/>
    <col min="2308" max="2308" width="5" style="1" customWidth="1"/>
    <col min="2309" max="2309" width="10.140625" style="1" customWidth="1"/>
    <col min="2310" max="2310" width="10.42578125" style="1" customWidth="1"/>
    <col min="2311" max="2311" width="9" style="1" customWidth="1"/>
    <col min="2312" max="2312" width="9.140625" style="1"/>
    <col min="2313" max="2313" width="10.140625" style="1" customWidth="1"/>
    <col min="2314" max="2314" width="8.28515625" style="1" customWidth="1"/>
    <col min="2315" max="2315" width="9" style="1" customWidth="1"/>
    <col min="2316" max="2560" width="9.140625" style="1"/>
    <col min="2561" max="2561" width="5.5703125" style="1" customWidth="1"/>
    <col min="2562" max="2562" width="6.5703125" style="1" customWidth="1"/>
    <col min="2563" max="2563" width="40.28515625" style="1" customWidth="1"/>
    <col min="2564" max="2564" width="5" style="1" customWidth="1"/>
    <col min="2565" max="2565" width="10.140625" style="1" customWidth="1"/>
    <col min="2566" max="2566" width="10.42578125" style="1" customWidth="1"/>
    <col min="2567" max="2567" width="9" style="1" customWidth="1"/>
    <col min="2568" max="2568" width="9.140625" style="1"/>
    <col min="2569" max="2569" width="10.140625" style="1" customWidth="1"/>
    <col min="2570" max="2570" width="8.28515625" style="1" customWidth="1"/>
    <col min="2571" max="2571" width="9" style="1" customWidth="1"/>
    <col min="2572" max="2816" width="9.140625" style="1"/>
    <col min="2817" max="2817" width="5.5703125" style="1" customWidth="1"/>
    <col min="2818" max="2818" width="6.5703125" style="1" customWidth="1"/>
    <col min="2819" max="2819" width="40.28515625" style="1" customWidth="1"/>
    <col min="2820" max="2820" width="5" style="1" customWidth="1"/>
    <col min="2821" max="2821" width="10.140625" style="1" customWidth="1"/>
    <col min="2822" max="2822" width="10.42578125" style="1" customWidth="1"/>
    <col min="2823" max="2823" width="9" style="1" customWidth="1"/>
    <col min="2824" max="2824" width="9.140625" style="1"/>
    <col min="2825" max="2825" width="10.140625" style="1" customWidth="1"/>
    <col min="2826" max="2826" width="8.28515625" style="1" customWidth="1"/>
    <col min="2827" max="2827" width="9" style="1" customWidth="1"/>
    <col min="2828" max="3072" width="9.140625" style="1"/>
    <col min="3073" max="3073" width="5.5703125" style="1" customWidth="1"/>
    <col min="3074" max="3074" width="6.5703125" style="1" customWidth="1"/>
    <col min="3075" max="3075" width="40.28515625" style="1" customWidth="1"/>
    <col min="3076" max="3076" width="5" style="1" customWidth="1"/>
    <col min="3077" max="3077" width="10.140625" style="1" customWidth="1"/>
    <col min="3078" max="3078" width="10.42578125" style="1" customWidth="1"/>
    <col min="3079" max="3079" width="9" style="1" customWidth="1"/>
    <col min="3080" max="3080" width="9.140625" style="1"/>
    <col min="3081" max="3081" width="10.140625" style="1" customWidth="1"/>
    <col min="3082" max="3082" width="8.28515625" style="1" customWidth="1"/>
    <col min="3083" max="3083" width="9" style="1" customWidth="1"/>
    <col min="3084" max="3328" width="9.140625" style="1"/>
    <col min="3329" max="3329" width="5.5703125" style="1" customWidth="1"/>
    <col min="3330" max="3330" width="6.5703125" style="1" customWidth="1"/>
    <col min="3331" max="3331" width="40.28515625" style="1" customWidth="1"/>
    <col min="3332" max="3332" width="5" style="1" customWidth="1"/>
    <col min="3333" max="3333" width="10.140625" style="1" customWidth="1"/>
    <col min="3334" max="3334" width="10.42578125" style="1" customWidth="1"/>
    <col min="3335" max="3335" width="9" style="1" customWidth="1"/>
    <col min="3336" max="3336" width="9.140625" style="1"/>
    <col min="3337" max="3337" width="10.140625" style="1" customWidth="1"/>
    <col min="3338" max="3338" width="8.28515625" style="1" customWidth="1"/>
    <col min="3339" max="3339" width="9" style="1" customWidth="1"/>
    <col min="3340" max="3584" width="9.140625" style="1"/>
    <col min="3585" max="3585" width="5.5703125" style="1" customWidth="1"/>
    <col min="3586" max="3586" width="6.5703125" style="1" customWidth="1"/>
    <col min="3587" max="3587" width="40.28515625" style="1" customWidth="1"/>
    <col min="3588" max="3588" width="5" style="1" customWidth="1"/>
    <col min="3589" max="3589" width="10.140625" style="1" customWidth="1"/>
    <col min="3590" max="3590" width="10.42578125" style="1" customWidth="1"/>
    <col min="3591" max="3591" width="9" style="1" customWidth="1"/>
    <col min="3592" max="3592" width="9.140625" style="1"/>
    <col min="3593" max="3593" width="10.140625" style="1" customWidth="1"/>
    <col min="3594" max="3594" width="8.28515625" style="1" customWidth="1"/>
    <col min="3595" max="3595" width="9" style="1" customWidth="1"/>
    <col min="3596" max="3840" width="9.140625" style="1"/>
    <col min="3841" max="3841" width="5.5703125" style="1" customWidth="1"/>
    <col min="3842" max="3842" width="6.5703125" style="1" customWidth="1"/>
    <col min="3843" max="3843" width="40.28515625" style="1" customWidth="1"/>
    <col min="3844" max="3844" width="5" style="1" customWidth="1"/>
    <col min="3845" max="3845" width="10.140625" style="1" customWidth="1"/>
    <col min="3846" max="3846" width="10.42578125" style="1" customWidth="1"/>
    <col min="3847" max="3847" width="9" style="1" customWidth="1"/>
    <col min="3848" max="3848" width="9.140625" style="1"/>
    <col min="3849" max="3849" width="10.140625" style="1" customWidth="1"/>
    <col min="3850" max="3850" width="8.28515625" style="1" customWidth="1"/>
    <col min="3851" max="3851" width="9" style="1" customWidth="1"/>
    <col min="3852" max="4096" width="9.140625" style="1"/>
    <col min="4097" max="4097" width="5.5703125" style="1" customWidth="1"/>
    <col min="4098" max="4098" width="6.5703125" style="1" customWidth="1"/>
    <col min="4099" max="4099" width="40.28515625" style="1" customWidth="1"/>
    <col min="4100" max="4100" width="5" style="1" customWidth="1"/>
    <col min="4101" max="4101" width="10.140625" style="1" customWidth="1"/>
    <col min="4102" max="4102" width="10.42578125" style="1" customWidth="1"/>
    <col min="4103" max="4103" width="9" style="1" customWidth="1"/>
    <col min="4104" max="4104" width="9.140625" style="1"/>
    <col min="4105" max="4105" width="10.140625" style="1" customWidth="1"/>
    <col min="4106" max="4106" width="8.28515625" style="1" customWidth="1"/>
    <col min="4107" max="4107" width="9" style="1" customWidth="1"/>
    <col min="4108" max="4352" width="9.140625" style="1"/>
    <col min="4353" max="4353" width="5.5703125" style="1" customWidth="1"/>
    <col min="4354" max="4354" width="6.5703125" style="1" customWidth="1"/>
    <col min="4355" max="4355" width="40.28515625" style="1" customWidth="1"/>
    <col min="4356" max="4356" width="5" style="1" customWidth="1"/>
    <col min="4357" max="4357" width="10.140625" style="1" customWidth="1"/>
    <col min="4358" max="4358" width="10.42578125" style="1" customWidth="1"/>
    <col min="4359" max="4359" width="9" style="1" customWidth="1"/>
    <col min="4360" max="4360" width="9.140625" style="1"/>
    <col min="4361" max="4361" width="10.140625" style="1" customWidth="1"/>
    <col min="4362" max="4362" width="8.28515625" style="1" customWidth="1"/>
    <col min="4363" max="4363" width="9" style="1" customWidth="1"/>
    <col min="4364" max="4608" width="9.140625" style="1"/>
    <col min="4609" max="4609" width="5.5703125" style="1" customWidth="1"/>
    <col min="4610" max="4610" width="6.5703125" style="1" customWidth="1"/>
    <col min="4611" max="4611" width="40.28515625" style="1" customWidth="1"/>
    <col min="4612" max="4612" width="5" style="1" customWidth="1"/>
    <col min="4613" max="4613" width="10.140625" style="1" customWidth="1"/>
    <col min="4614" max="4614" width="10.42578125" style="1" customWidth="1"/>
    <col min="4615" max="4615" width="9" style="1" customWidth="1"/>
    <col min="4616" max="4616" width="9.140625" style="1"/>
    <col min="4617" max="4617" width="10.140625" style="1" customWidth="1"/>
    <col min="4618" max="4618" width="8.28515625" style="1" customWidth="1"/>
    <col min="4619" max="4619" width="9" style="1" customWidth="1"/>
    <col min="4620" max="4864" width="9.140625" style="1"/>
    <col min="4865" max="4865" width="5.5703125" style="1" customWidth="1"/>
    <col min="4866" max="4866" width="6.5703125" style="1" customWidth="1"/>
    <col min="4867" max="4867" width="40.28515625" style="1" customWidth="1"/>
    <col min="4868" max="4868" width="5" style="1" customWidth="1"/>
    <col min="4869" max="4869" width="10.140625" style="1" customWidth="1"/>
    <col min="4870" max="4870" width="10.42578125" style="1" customWidth="1"/>
    <col min="4871" max="4871" width="9" style="1" customWidth="1"/>
    <col min="4872" max="4872" width="9.140625" style="1"/>
    <col min="4873" max="4873" width="10.140625" style="1" customWidth="1"/>
    <col min="4874" max="4874" width="8.28515625" style="1" customWidth="1"/>
    <col min="4875" max="4875" width="9" style="1" customWidth="1"/>
    <col min="4876" max="5120" width="9.140625" style="1"/>
    <col min="5121" max="5121" width="5.5703125" style="1" customWidth="1"/>
    <col min="5122" max="5122" width="6.5703125" style="1" customWidth="1"/>
    <col min="5123" max="5123" width="40.28515625" style="1" customWidth="1"/>
    <col min="5124" max="5124" width="5" style="1" customWidth="1"/>
    <col min="5125" max="5125" width="10.140625" style="1" customWidth="1"/>
    <col min="5126" max="5126" width="10.42578125" style="1" customWidth="1"/>
    <col min="5127" max="5127" width="9" style="1" customWidth="1"/>
    <col min="5128" max="5128" width="9.140625" style="1"/>
    <col min="5129" max="5129" width="10.140625" style="1" customWidth="1"/>
    <col min="5130" max="5130" width="8.28515625" style="1" customWidth="1"/>
    <col min="5131" max="5131" width="9" style="1" customWidth="1"/>
    <col min="5132" max="5376" width="9.140625" style="1"/>
    <col min="5377" max="5377" width="5.5703125" style="1" customWidth="1"/>
    <col min="5378" max="5378" width="6.5703125" style="1" customWidth="1"/>
    <col min="5379" max="5379" width="40.28515625" style="1" customWidth="1"/>
    <col min="5380" max="5380" width="5" style="1" customWidth="1"/>
    <col min="5381" max="5381" width="10.140625" style="1" customWidth="1"/>
    <col min="5382" max="5382" width="10.42578125" style="1" customWidth="1"/>
    <col min="5383" max="5383" width="9" style="1" customWidth="1"/>
    <col min="5384" max="5384" width="9.140625" style="1"/>
    <col min="5385" max="5385" width="10.140625" style="1" customWidth="1"/>
    <col min="5386" max="5386" width="8.28515625" style="1" customWidth="1"/>
    <col min="5387" max="5387" width="9" style="1" customWidth="1"/>
    <col min="5388" max="5632" width="9.140625" style="1"/>
    <col min="5633" max="5633" width="5.5703125" style="1" customWidth="1"/>
    <col min="5634" max="5634" width="6.5703125" style="1" customWidth="1"/>
    <col min="5635" max="5635" width="40.28515625" style="1" customWidth="1"/>
    <col min="5636" max="5636" width="5" style="1" customWidth="1"/>
    <col min="5637" max="5637" width="10.140625" style="1" customWidth="1"/>
    <col min="5638" max="5638" width="10.42578125" style="1" customWidth="1"/>
    <col min="5639" max="5639" width="9" style="1" customWidth="1"/>
    <col min="5640" max="5640" width="9.140625" style="1"/>
    <col min="5641" max="5641" width="10.140625" style="1" customWidth="1"/>
    <col min="5642" max="5642" width="8.28515625" style="1" customWidth="1"/>
    <col min="5643" max="5643" width="9" style="1" customWidth="1"/>
    <col min="5644" max="5888" width="9.140625" style="1"/>
    <col min="5889" max="5889" width="5.5703125" style="1" customWidth="1"/>
    <col min="5890" max="5890" width="6.5703125" style="1" customWidth="1"/>
    <col min="5891" max="5891" width="40.28515625" style="1" customWidth="1"/>
    <col min="5892" max="5892" width="5" style="1" customWidth="1"/>
    <col min="5893" max="5893" width="10.140625" style="1" customWidth="1"/>
    <col min="5894" max="5894" width="10.42578125" style="1" customWidth="1"/>
    <col min="5895" max="5895" width="9" style="1" customWidth="1"/>
    <col min="5896" max="5896" width="9.140625" style="1"/>
    <col min="5897" max="5897" width="10.140625" style="1" customWidth="1"/>
    <col min="5898" max="5898" width="8.28515625" style="1" customWidth="1"/>
    <col min="5899" max="5899" width="9" style="1" customWidth="1"/>
    <col min="5900" max="6144" width="9.140625" style="1"/>
    <col min="6145" max="6145" width="5.5703125" style="1" customWidth="1"/>
    <col min="6146" max="6146" width="6.5703125" style="1" customWidth="1"/>
    <col min="6147" max="6147" width="40.28515625" style="1" customWidth="1"/>
    <col min="6148" max="6148" width="5" style="1" customWidth="1"/>
    <col min="6149" max="6149" width="10.140625" style="1" customWidth="1"/>
    <col min="6150" max="6150" width="10.42578125" style="1" customWidth="1"/>
    <col min="6151" max="6151" width="9" style="1" customWidth="1"/>
    <col min="6152" max="6152" width="9.140625" style="1"/>
    <col min="6153" max="6153" width="10.140625" style="1" customWidth="1"/>
    <col min="6154" max="6154" width="8.28515625" style="1" customWidth="1"/>
    <col min="6155" max="6155" width="9" style="1" customWidth="1"/>
    <col min="6156" max="6400" width="9.140625" style="1"/>
    <col min="6401" max="6401" width="5.5703125" style="1" customWidth="1"/>
    <col min="6402" max="6402" width="6.5703125" style="1" customWidth="1"/>
    <col min="6403" max="6403" width="40.28515625" style="1" customWidth="1"/>
    <col min="6404" max="6404" width="5" style="1" customWidth="1"/>
    <col min="6405" max="6405" width="10.140625" style="1" customWidth="1"/>
    <col min="6406" max="6406" width="10.42578125" style="1" customWidth="1"/>
    <col min="6407" max="6407" width="9" style="1" customWidth="1"/>
    <col min="6408" max="6408" width="9.140625" style="1"/>
    <col min="6409" max="6409" width="10.140625" style="1" customWidth="1"/>
    <col min="6410" max="6410" width="8.28515625" style="1" customWidth="1"/>
    <col min="6411" max="6411" width="9" style="1" customWidth="1"/>
    <col min="6412" max="6656" width="9.140625" style="1"/>
    <col min="6657" max="6657" width="5.5703125" style="1" customWidth="1"/>
    <col min="6658" max="6658" width="6.5703125" style="1" customWidth="1"/>
    <col min="6659" max="6659" width="40.28515625" style="1" customWidth="1"/>
    <col min="6660" max="6660" width="5" style="1" customWidth="1"/>
    <col min="6661" max="6661" width="10.140625" style="1" customWidth="1"/>
    <col min="6662" max="6662" width="10.42578125" style="1" customWidth="1"/>
    <col min="6663" max="6663" width="9" style="1" customWidth="1"/>
    <col min="6664" max="6664" width="9.140625" style="1"/>
    <col min="6665" max="6665" width="10.140625" style="1" customWidth="1"/>
    <col min="6666" max="6666" width="8.28515625" style="1" customWidth="1"/>
    <col min="6667" max="6667" width="9" style="1" customWidth="1"/>
    <col min="6668" max="6912" width="9.140625" style="1"/>
    <col min="6913" max="6913" width="5.5703125" style="1" customWidth="1"/>
    <col min="6914" max="6914" width="6.5703125" style="1" customWidth="1"/>
    <col min="6915" max="6915" width="40.28515625" style="1" customWidth="1"/>
    <col min="6916" max="6916" width="5" style="1" customWidth="1"/>
    <col min="6917" max="6917" width="10.140625" style="1" customWidth="1"/>
    <col min="6918" max="6918" width="10.42578125" style="1" customWidth="1"/>
    <col min="6919" max="6919" width="9" style="1" customWidth="1"/>
    <col min="6920" max="6920" width="9.140625" style="1"/>
    <col min="6921" max="6921" width="10.140625" style="1" customWidth="1"/>
    <col min="6922" max="6922" width="8.28515625" style="1" customWidth="1"/>
    <col min="6923" max="6923" width="9" style="1" customWidth="1"/>
    <col min="6924" max="7168" width="9.140625" style="1"/>
    <col min="7169" max="7169" width="5.5703125" style="1" customWidth="1"/>
    <col min="7170" max="7170" width="6.5703125" style="1" customWidth="1"/>
    <col min="7171" max="7171" width="40.28515625" style="1" customWidth="1"/>
    <col min="7172" max="7172" width="5" style="1" customWidth="1"/>
    <col min="7173" max="7173" width="10.140625" style="1" customWidth="1"/>
    <col min="7174" max="7174" width="10.42578125" style="1" customWidth="1"/>
    <col min="7175" max="7175" width="9" style="1" customWidth="1"/>
    <col min="7176" max="7176" width="9.140625" style="1"/>
    <col min="7177" max="7177" width="10.140625" style="1" customWidth="1"/>
    <col min="7178" max="7178" width="8.28515625" style="1" customWidth="1"/>
    <col min="7179" max="7179" width="9" style="1" customWidth="1"/>
    <col min="7180" max="7424" width="9.140625" style="1"/>
    <col min="7425" max="7425" width="5.5703125" style="1" customWidth="1"/>
    <col min="7426" max="7426" width="6.5703125" style="1" customWidth="1"/>
    <col min="7427" max="7427" width="40.28515625" style="1" customWidth="1"/>
    <col min="7428" max="7428" width="5" style="1" customWidth="1"/>
    <col min="7429" max="7429" width="10.140625" style="1" customWidth="1"/>
    <col min="7430" max="7430" width="10.42578125" style="1" customWidth="1"/>
    <col min="7431" max="7431" width="9" style="1" customWidth="1"/>
    <col min="7432" max="7432" width="9.140625" style="1"/>
    <col min="7433" max="7433" width="10.140625" style="1" customWidth="1"/>
    <col min="7434" max="7434" width="8.28515625" style="1" customWidth="1"/>
    <col min="7435" max="7435" width="9" style="1" customWidth="1"/>
    <col min="7436" max="7680" width="9.140625" style="1"/>
    <col min="7681" max="7681" width="5.5703125" style="1" customWidth="1"/>
    <col min="7682" max="7682" width="6.5703125" style="1" customWidth="1"/>
    <col min="7683" max="7683" width="40.28515625" style="1" customWidth="1"/>
    <col min="7684" max="7684" width="5" style="1" customWidth="1"/>
    <col min="7685" max="7685" width="10.140625" style="1" customWidth="1"/>
    <col min="7686" max="7686" width="10.42578125" style="1" customWidth="1"/>
    <col min="7687" max="7687" width="9" style="1" customWidth="1"/>
    <col min="7688" max="7688" width="9.140625" style="1"/>
    <col min="7689" max="7689" width="10.140625" style="1" customWidth="1"/>
    <col min="7690" max="7690" width="8.28515625" style="1" customWidth="1"/>
    <col min="7691" max="7691" width="9" style="1" customWidth="1"/>
    <col min="7692" max="7936" width="9.140625" style="1"/>
    <col min="7937" max="7937" width="5.5703125" style="1" customWidth="1"/>
    <col min="7938" max="7938" width="6.5703125" style="1" customWidth="1"/>
    <col min="7939" max="7939" width="40.28515625" style="1" customWidth="1"/>
    <col min="7940" max="7940" width="5" style="1" customWidth="1"/>
    <col min="7941" max="7941" width="10.140625" style="1" customWidth="1"/>
    <col min="7942" max="7942" width="10.42578125" style="1" customWidth="1"/>
    <col min="7943" max="7943" width="9" style="1" customWidth="1"/>
    <col min="7944" max="7944" width="9.140625" style="1"/>
    <col min="7945" max="7945" width="10.140625" style="1" customWidth="1"/>
    <col min="7946" max="7946" width="8.28515625" style="1" customWidth="1"/>
    <col min="7947" max="7947" width="9" style="1" customWidth="1"/>
    <col min="7948" max="8192" width="9.140625" style="1"/>
    <col min="8193" max="8193" width="5.5703125" style="1" customWidth="1"/>
    <col min="8194" max="8194" width="6.5703125" style="1" customWidth="1"/>
    <col min="8195" max="8195" width="40.28515625" style="1" customWidth="1"/>
    <col min="8196" max="8196" width="5" style="1" customWidth="1"/>
    <col min="8197" max="8197" width="10.140625" style="1" customWidth="1"/>
    <col min="8198" max="8198" width="10.42578125" style="1" customWidth="1"/>
    <col min="8199" max="8199" width="9" style="1" customWidth="1"/>
    <col min="8200" max="8200" width="9.140625" style="1"/>
    <col min="8201" max="8201" width="10.140625" style="1" customWidth="1"/>
    <col min="8202" max="8202" width="8.28515625" style="1" customWidth="1"/>
    <col min="8203" max="8203" width="9" style="1" customWidth="1"/>
    <col min="8204" max="8448" width="9.140625" style="1"/>
    <col min="8449" max="8449" width="5.5703125" style="1" customWidth="1"/>
    <col min="8450" max="8450" width="6.5703125" style="1" customWidth="1"/>
    <col min="8451" max="8451" width="40.28515625" style="1" customWidth="1"/>
    <col min="8452" max="8452" width="5" style="1" customWidth="1"/>
    <col min="8453" max="8453" width="10.140625" style="1" customWidth="1"/>
    <col min="8454" max="8454" width="10.42578125" style="1" customWidth="1"/>
    <col min="8455" max="8455" width="9" style="1" customWidth="1"/>
    <col min="8456" max="8456" width="9.140625" style="1"/>
    <col min="8457" max="8457" width="10.140625" style="1" customWidth="1"/>
    <col min="8458" max="8458" width="8.28515625" style="1" customWidth="1"/>
    <col min="8459" max="8459" width="9" style="1" customWidth="1"/>
    <col min="8460" max="8704" width="9.140625" style="1"/>
    <col min="8705" max="8705" width="5.5703125" style="1" customWidth="1"/>
    <col min="8706" max="8706" width="6.5703125" style="1" customWidth="1"/>
    <col min="8707" max="8707" width="40.28515625" style="1" customWidth="1"/>
    <col min="8708" max="8708" width="5" style="1" customWidth="1"/>
    <col min="8709" max="8709" width="10.140625" style="1" customWidth="1"/>
    <col min="8710" max="8710" width="10.42578125" style="1" customWidth="1"/>
    <col min="8711" max="8711" width="9" style="1" customWidth="1"/>
    <col min="8712" max="8712" width="9.140625" style="1"/>
    <col min="8713" max="8713" width="10.140625" style="1" customWidth="1"/>
    <col min="8714" max="8714" width="8.28515625" style="1" customWidth="1"/>
    <col min="8715" max="8715" width="9" style="1" customWidth="1"/>
    <col min="8716" max="8960" width="9.140625" style="1"/>
    <col min="8961" max="8961" width="5.5703125" style="1" customWidth="1"/>
    <col min="8962" max="8962" width="6.5703125" style="1" customWidth="1"/>
    <col min="8963" max="8963" width="40.28515625" style="1" customWidth="1"/>
    <col min="8964" max="8964" width="5" style="1" customWidth="1"/>
    <col min="8965" max="8965" width="10.140625" style="1" customWidth="1"/>
    <col min="8966" max="8966" width="10.42578125" style="1" customWidth="1"/>
    <col min="8967" max="8967" width="9" style="1" customWidth="1"/>
    <col min="8968" max="8968" width="9.140625" style="1"/>
    <col min="8969" max="8969" width="10.140625" style="1" customWidth="1"/>
    <col min="8970" max="8970" width="8.28515625" style="1" customWidth="1"/>
    <col min="8971" max="8971" width="9" style="1" customWidth="1"/>
    <col min="8972" max="9216" width="9.140625" style="1"/>
    <col min="9217" max="9217" width="5.5703125" style="1" customWidth="1"/>
    <col min="9218" max="9218" width="6.5703125" style="1" customWidth="1"/>
    <col min="9219" max="9219" width="40.28515625" style="1" customWidth="1"/>
    <col min="9220" max="9220" width="5" style="1" customWidth="1"/>
    <col min="9221" max="9221" width="10.140625" style="1" customWidth="1"/>
    <col min="9222" max="9222" width="10.42578125" style="1" customWidth="1"/>
    <col min="9223" max="9223" width="9" style="1" customWidth="1"/>
    <col min="9224" max="9224" width="9.140625" style="1"/>
    <col min="9225" max="9225" width="10.140625" style="1" customWidth="1"/>
    <col min="9226" max="9226" width="8.28515625" style="1" customWidth="1"/>
    <col min="9227" max="9227" width="9" style="1" customWidth="1"/>
    <col min="9228" max="9472" width="9.140625" style="1"/>
    <col min="9473" max="9473" width="5.5703125" style="1" customWidth="1"/>
    <col min="9474" max="9474" width="6.5703125" style="1" customWidth="1"/>
    <col min="9475" max="9475" width="40.28515625" style="1" customWidth="1"/>
    <col min="9476" max="9476" width="5" style="1" customWidth="1"/>
    <col min="9477" max="9477" width="10.140625" style="1" customWidth="1"/>
    <col min="9478" max="9478" width="10.42578125" style="1" customWidth="1"/>
    <col min="9479" max="9479" width="9" style="1" customWidth="1"/>
    <col min="9480" max="9480" width="9.140625" style="1"/>
    <col min="9481" max="9481" width="10.140625" style="1" customWidth="1"/>
    <col min="9482" max="9482" width="8.28515625" style="1" customWidth="1"/>
    <col min="9483" max="9483" width="9" style="1" customWidth="1"/>
    <col min="9484" max="9728" width="9.140625" style="1"/>
    <col min="9729" max="9729" width="5.5703125" style="1" customWidth="1"/>
    <col min="9730" max="9730" width="6.5703125" style="1" customWidth="1"/>
    <col min="9731" max="9731" width="40.28515625" style="1" customWidth="1"/>
    <col min="9732" max="9732" width="5" style="1" customWidth="1"/>
    <col min="9733" max="9733" width="10.140625" style="1" customWidth="1"/>
    <col min="9734" max="9734" width="10.42578125" style="1" customWidth="1"/>
    <col min="9735" max="9735" width="9" style="1" customWidth="1"/>
    <col min="9736" max="9736" width="9.140625" style="1"/>
    <col min="9737" max="9737" width="10.140625" style="1" customWidth="1"/>
    <col min="9738" max="9738" width="8.28515625" style="1" customWidth="1"/>
    <col min="9739" max="9739" width="9" style="1" customWidth="1"/>
    <col min="9740" max="9984" width="9.140625" style="1"/>
    <col min="9985" max="9985" width="5.5703125" style="1" customWidth="1"/>
    <col min="9986" max="9986" width="6.5703125" style="1" customWidth="1"/>
    <col min="9987" max="9987" width="40.28515625" style="1" customWidth="1"/>
    <col min="9988" max="9988" width="5" style="1" customWidth="1"/>
    <col min="9989" max="9989" width="10.140625" style="1" customWidth="1"/>
    <col min="9990" max="9990" width="10.42578125" style="1" customWidth="1"/>
    <col min="9991" max="9991" width="9" style="1" customWidth="1"/>
    <col min="9992" max="9992" width="9.140625" style="1"/>
    <col min="9993" max="9993" width="10.140625" style="1" customWidth="1"/>
    <col min="9994" max="9994" width="8.28515625" style="1" customWidth="1"/>
    <col min="9995" max="9995" width="9" style="1" customWidth="1"/>
    <col min="9996" max="10240" width="9.140625" style="1"/>
    <col min="10241" max="10241" width="5.5703125" style="1" customWidth="1"/>
    <col min="10242" max="10242" width="6.5703125" style="1" customWidth="1"/>
    <col min="10243" max="10243" width="40.28515625" style="1" customWidth="1"/>
    <col min="10244" max="10244" width="5" style="1" customWidth="1"/>
    <col min="10245" max="10245" width="10.140625" style="1" customWidth="1"/>
    <col min="10246" max="10246" width="10.42578125" style="1" customWidth="1"/>
    <col min="10247" max="10247" width="9" style="1" customWidth="1"/>
    <col min="10248" max="10248" width="9.140625" style="1"/>
    <col min="10249" max="10249" width="10.140625" style="1" customWidth="1"/>
    <col min="10250" max="10250" width="8.28515625" style="1" customWidth="1"/>
    <col min="10251" max="10251" width="9" style="1" customWidth="1"/>
    <col min="10252" max="10496" width="9.140625" style="1"/>
    <col min="10497" max="10497" width="5.5703125" style="1" customWidth="1"/>
    <col min="10498" max="10498" width="6.5703125" style="1" customWidth="1"/>
    <col min="10499" max="10499" width="40.28515625" style="1" customWidth="1"/>
    <col min="10500" max="10500" width="5" style="1" customWidth="1"/>
    <col min="10501" max="10501" width="10.140625" style="1" customWidth="1"/>
    <col min="10502" max="10502" width="10.42578125" style="1" customWidth="1"/>
    <col min="10503" max="10503" width="9" style="1" customWidth="1"/>
    <col min="10504" max="10504" width="9.140625" style="1"/>
    <col min="10505" max="10505" width="10.140625" style="1" customWidth="1"/>
    <col min="10506" max="10506" width="8.28515625" style="1" customWidth="1"/>
    <col min="10507" max="10507" width="9" style="1" customWidth="1"/>
    <col min="10508" max="10752" width="9.140625" style="1"/>
    <col min="10753" max="10753" width="5.5703125" style="1" customWidth="1"/>
    <col min="10754" max="10754" width="6.5703125" style="1" customWidth="1"/>
    <col min="10755" max="10755" width="40.28515625" style="1" customWidth="1"/>
    <col min="10756" max="10756" width="5" style="1" customWidth="1"/>
    <col min="10757" max="10757" width="10.140625" style="1" customWidth="1"/>
    <col min="10758" max="10758" width="10.42578125" style="1" customWidth="1"/>
    <col min="10759" max="10759" width="9" style="1" customWidth="1"/>
    <col min="10760" max="10760" width="9.140625" style="1"/>
    <col min="10761" max="10761" width="10.140625" style="1" customWidth="1"/>
    <col min="10762" max="10762" width="8.28515625" style="1" customWidth="1"/>
    <col min="10763" max="10763" width="9" style="1" customWidth="1"/>
    <col min="10764" max="11008" width="9.140625" style="1"/>
    <col min="11009" max="11009" width="5.5703125" style="1" customWidth="1"/>
    <col min="11010" max="11010" width="6.5703125" style="1" customWidth="1"/>
    <col min="11011" max="11011" width="40.28515625" style="1" customWidth="1"/>
    <col min="11012" max="11012" width="5" style="1" customWidth="1"/>
    <col min="11013" max="11013" width="10.140625" style="1" customWidth="1"/>
    <col min="11014" max="11014" width="10.42578125" style="1" customWidth="1"/>
    <col min="11015" max="11015" width="9" style="1" customWidth="1"/>
    <col min="11016" max="11016" width="9.140625" style="1"/>
    <col min="11017" max="11017" width="10.140625" style="1" customWidth="1"/>
    <col min="11018" max="11018" width="8.28515625" style="1" customWidth="1"/>
    <col min="11019" max="11019" width="9" style="1" customWidth="1"/>
    <col min="11020" max="11264" width="9.140625" style="1"/>
    <col min="11265" max="11265" width="5.5703125" style="1" customWidth="1"/>
    <col min="11266" max="11266" width="6.5703125" style="1" customWidth="1"/>
    <col min="11267" max="11267" width="40.28515625" style="1" customWidth="1"/>
    <col min="11268" max="11268" width="5" style="1" customWidth="1"/>
    <col min="11269" max="11269" width="10.140625" style="1" customWidth="1"/>
    <col min="11270" max="11270" width="10.42578125" style="1" customWidth="1"/>
    <col min="11271" max="11271" width="9" style="1" customWidth="1"/>
    <col min="11272" max="11272" width="9.140625" style="1"/>
    <col min="11273" max="11273" width="10.140625" style="1" customWidth="1"/>
    <col min="11274" max="11274" width="8.28515625" style="1" customWidth="1"/>
    <col min="11275" max="11275" width="9" style="1" customWidth="1"/>
    <col min="11276" max="11520" width="9.140625" style="1"/>
    <col min="11521" max="11521" width="5.5703125" style="1" customWidth="1"/>
    <col min="11522" max="11522" width="6.5703125" style="1" customWidth="1"/>
    <col min="11523" max="11523" width="40.28515625" style="1" customWidth="1"/>
    <col min="11524" max="11524" width="5" style="1" customWidth="1"/>
    <col min="11525" max="11525" width="10.140625" style="1" customWidth="1"/>
    <col min="11526" max="11526" width="10.42578125" style="1" customWidth="1"/>
    <col min="11527" max="11527" width="9" style="1" customWidth="1"/>
    <col min="11528" max="11528" width="9.140625" style="1"/>
    <col min="11529" max="11529" width="10.140625" style="1" customWidth="1"/>
    <col min="11530" max="11530" width="8.28515625" style="1" customWidth="1"/>
    <col min="11531" max="11531" width="9" style="1" customWidth="1"/>
    <col min="11532" max="11776" width="9.140625" style="1"/>
    <col min="11777" max="11777" width="5.5703125" style="1" customWidth="1"/>
    <col min="11778" max="11778" width="6.5703125" style="1" customWidth="1"/>
    <col min="11779" max="11779" width="40.28515625" style="1" customWidth="1"/>
    <col min="11780" max="11780" width="5" style="1" customWidth="1"/>
    <col min="11781" max="11781" width="10.140625" style="1" customWidth="1"/>
    <col min="11782" max="11782" width="10.42578125" style="1" customWidth="1"/>
    <col min="11783" max="11783" width="9" style="1" customWidth="1"/>
    <col min="11784" max="11784" width="9.140625" style="1"/>
    <col min="11785" max="11785" width="10.140625" style="1" customWidth="1"/>
    <col min="11786" max="11786" width="8.28515625" style="1" customWidth="1"/>
    <col min="11787" max="11787" width="9" style="1" customWidth="1"/>
    <col min="11788" max="12032" width="9.140625" style="1"/>
    <col min="12033" max="12033" width="5.5703125" style="1" customWidth="1"/>
    <col min="12034" max="12034" width="6.5703125" style="1" customWidth="1"/>
    <col min="12035" max="12035" width="40.28515625" style="1" customWidth="1"/>
    <col min="12036" max="12036" width="5" style="1" customWidth="1"/>
    <col min="12037" max="12037" width="10.140625" style="1" customWidth="1"/>
    <col min="12038" max="12038" width="10.42578125" style="1" customWidth="1"/>
    <col min="12039" max="12039" width="9" style="1" customWidth="1"/>
    <col min="12040" max="12040" width="9.140625" style="1"/>
    <col min="12041" max="12041" width="10.140625" style="1" customWidth="1"/>
    <col min="12042" max="12042" width="8.28515625" style="1" customWidth="1"/>
    <col min="12043" max="12043" width="9" style="1" customWidth="1"/>
    <col min="12044" max="12288" width="9.140625" style="1"/>
    <col min="12289" max="12289" width="5.5703125" style="1" customWidth="1"/>
    <col min="12290" max="12290" width="6.5703125" style="1" customWidth="1"/>
    <col min="12291" max="12291" width="40.28515625" style="1" customWidth="1"/>
    <col min="12292" max="12292" width="5" style="1" customWidth="1"/>
    <col min="12293" max="12293" width="10.140625" style="1" customWidth="1"/>
    <col min="12294" max="12294" width="10.42578125" style="1" customWidth="1"/>
    <col min="12295" max="12295" width="9" style="1" customWidth="1"/>
    <col min="12296" max="12296" width="9.140625" style="1"/>
    <col min="12297" max="12297" width="10.140625" style="1" customWidth="1"/>
    <col min="12298" max="12298" width="8.28515625" style="1" customWidth="1"/>
    <col min="12299" max="12299" width="9" style="1" customWidth="1"/>
    <col min="12300" max="12544" width="9.140625" style="1"/>
    <col min="12545" max="12545" width="5.5703125" style="1" customWidth="1"/>
    <col min="12546" max="12546" width="6.5703125" style="1" customWidth="1"/>
    <col min="12547" max="12547" width="40.28515625" style="1" customWidth="1"/>
    <col min="12548" max="12548" width="5" style="1" customWidth="1"/>
    <col min="12549" max="12549" width="10.140625" style="1" customWidth="1"/>
    <col min="12550" max="12550" width="10.42578125" style="1" customWidth="1"/>
    <col min="12551" max="12551" width="9" style="1" customWidth="1"/>
    <col min="12552" max="12552" width="9.140625" style="1"/>
    <col min="12553" max="12553" width="10.140625" style="1" customWidth="1"/>
    <col min="12554" max="12554" width="8.28515625" style="1" customWidth="1"/>
    <col min="12555" max="12555" width="9" style="1" customWidth="1"/>
    <col min="12556" max="12800" width="9.140625" style="1"/>
    <col min="12801" max="12801" width="5.5703125" style="1" customWidth="1"/>
    <col min="12802" max="12802" width="6.5703125" style="1" customWidth="1"/>
    <col min="12803" max="12803" width="40.28515625" style="1" customWidth="1"/>
    <col min="12804" max="12804" width="5" style="1" customWidth="1"/>
    <col min="12805" max="12805" width="10.140625" style="1" customWidth="1"/>
    <col min="12806" max="12806" width="10.42578125" style="1" customWidth="1"/>
    <col min="12807" max="12807" width="9" style="1" customWidth="1"/>
    <col min="12808" max="12808" width="9.140625" style="1"/>
    <col min="12809" max="12809" width="10.140625" style="1" customWidth="1"/>
    <col min="12810" max="12810" width="8.28515625" style="1" customWidth="1"/>
    <col min="12811" max="12811" width="9" style="1" customWidth="1"/>
    <col min="12812" max="13056" width="9.140625" style="1"/>
    <col min="13057" max="13057" width="5.5703125" style="1" customWidth="1"/>
    <col min="13058" max="13058" width="6.5703125" style="1" customWidth="1"/>
    <col min="13059" max="13059" width="40.28515625" style="1" customWidth="1"/>
    <col min="13060" max="13060" width="5" style="1" customWidth="1"/>
    <col min="13061" max="13061" width="10.140625" style="1" customWidth="1"/>
    <col min="13062" max="13062" width="10.42578125" style="1" customWidth="1"/>
    <col min="13063" max="13063" width="9" style="1" customWidth="1"/>
    <col min="13064" max="13064" width="9.140625" style="1"/>
    <col min="13065" max="13065" width="10.140625" style="1" customWidth="1"/>
    <col min="13066" max="13066" width="8.28515625" style="1" customWidth="1"/>
    <col min="13067" max="13067" width="9" style="1" customWidth="1"/>
    <col min="13068" max="13312" width="9.140625" style="1"/>
    <col min="13313" max="13313" width="5.5703125" style="1" customWidth="1"/>
    <col min="13314" max="13314" width="6.5703125" style="1" customWidth="1"/>
    <col min="13315" max="13315" width="40.28515625" style="1" customWidth="1"/>
    <col min="13316" max="13316" width="5" style="1" customWidth="1"/>
    <col min="13317" max="13317" width="10.140625" style="1" customWidth="1"/>
    <col min="13318" max="13318" width="10.42578125" style="1" customWidth="1"/>
    <col min="13319" max="13319" width="9" style="1" customWidth="1"/>
    <col min="13320" max="13320" width="9.140625" style="1"/>
    <col min="13321" max="13321" width="10.140625" style="1" customWidth="1"/>
    <col min="13322" max="13322" width="8.28515625" style="1" customWidth="1"/>
    <col min="13323" max="13323" width="9" style="1" customWidth="1"/>
    <col min="13324" max="13568" width="9.140625" style="1"/>
    <col min="13569" max="13569" width="5.5703125" style="1" customWidth="1"/>
    <col min="13570" max="13570" width="6.5703125" style="1" customWidth="1"/>
    <col min="13571" max="13571" width="40.28515625" style="1" customWidth="1"/>
    <col min="13572" max="13572" width="5" style="1" customWidth="1"/>
    <col min="13573" max="13573" width="10.140625" style="1" customWidth="1"/>
    <col min="13574" max="13574" width="10.42578125" style="1" customWidth="1"/>
    <col min="13575" max="13575" width="9" style="1" customWidth="1"/>
    <col min="13576" max="13576" width="9.140625" style="1"/>
    <col min="13577" max="13577" width="10.140625" style="1" customWidth="1"/>
    <col min="13578" max="13578" width="8.28515625" style="1" customWidth="1"/>
    <col min="13579" max="13579" width="9" style="1" customWidth="1"/>
    <col min="13580" max="13824" width="9.140625" style="1"/>
    <col min="13825" max="13825" width="5.5703125" style="1" customWidth="1"/>
    <col min="13826" max="13826" width="6.5703125" style="1" customWidth="1"/>
    <col min="13827" max="13827" width="40.28515625" style="1" customWidth="1"/>
    <col min="13828" max="13828" width="5" style="1" customWidth="1"/>
    <col min="13829" max="13829" width="10.140625" style="1" customWidth="1"/>
    <col min="13830" max="13830" width="10.42578125" style="1" customWidth="1"/>
    <col min="13831" max="13831" width="9" style="1" customWidth="1"/>
    <col min="13832" max="13832" width="9.140625" style="1"/>
    <col min="13833" max="13833" width="10.140625" style="1" customWidth="1"/>
    <col min="13834" max="13834" width="8.28515625" style="1" customWidth="1"/>
    <col min="13835" max="13835" width="9" style="1" customWidth="1"/>
    <col min="13836" max="14080" width="9.140625" style="1"/>
    <col min="14081" max="14081" width="5.5703125" style="1" customWidth="1"/>
    <col min="14082" max="14082" width="6.5703125" style="1" customWidth="1"/>
    <col min="14083" max="14083" width="40.28515625" style="1" customWidth="1"/>
    <col min="14084" max="14084" width="5" style="1" customWidth="1"/>
    <col min="14085" max="14085" width="10.140625" style="1" customWidth="1"/>
    <col min="14086" max="14086" width="10.42578125" style="1" customWidth="1"/>
    <col min="14087" max="14087" width="9" style="1" customWidth="1"/>
    <col min="14088" max="14088" width="9.140625" style="1"/>
    <col min="14089" max="14089" width="10.140625" style="1" customWidth="1"/>
    <col min="14090" max="14090" width="8.28515625" style="1" customWidth="1"/>
    <col min="14091" max="14091" width="9" style="1" customWidth="1"/>
    <col min="14092" max="14336" width="9.140625" style="1"/>
    <col min="14337" max="14337" width="5.5703125" style="1" customWidth="1"/>
    <col min="14338" max="14338" width="6.5703125" style="1" customWidth="1"/>
    <col min="14339" max="14339" width="40.28515625" style="1" customWidth="1"/>
    <col min="14340" max="14340" width="5" style="1" customWidth="1"/>
    <col min="14341" max="14341" width="10.140625" style="1" customWidth="1"/>
    <col min="14342" max="14342" width="10.42578125" style="1" customWidth="1"/>
    <col min="14343" max="14343" width="9" style="1" customWidth="1"/>
    <col min="14344" max="14344" width="9.140625" style="1"/>
    <col min="14345" max="14345" width="10.140625" style="1" customWidth="1"/>
    <col min="14346" max="14346" width="8.28515625" style="1" customWidth="1"/>
    <col min="14347" max="14347" width="9" style="1" customWidth="1"/>
    <col min="14348" max="14592" width="9.140625" style="1"/>
    <col min="14593" max="14593" width="5.5703125" style="1" customWidth="1"/>
    <col min="14594" max="14594" width="6.5703125" style="1" customWidth="1"/>
    <col min="14595" max="14595" width="40.28515625" style="1" customWidth="1"/>
    <col min="14596" max="14596" width="5" style="1" customWidth="1"/>
    <col min="14597" max="14597" width="10.140625" style="1" customWidth="1"/>
    <col min="14598" max="14598" width="10.42578125" style="1" customWidth="1"/>
    <col min="14599" max="14599" width="9" style="1" customWidth="1"/>
    <col min="14600" max="14600" width="9.140625" style="1"/>
    <col min="14601" max="14601" width="10.140625" style="1" customWidth="1"/>
    <col min="14602" max="14602" width="8.28515625" style="1" customWidth="1"/>
    <col min="14603" max="14603" width="9" style="1" customWidth="1"/>
    <col min="14604" max="14848" width="9.140625" style="1"/>
    <col min="14849" max="14849" width="5.5703125" style="1" customWidth="1"/>
    <col min="14850" max="14850" width="6.5703125" style="1" customWidth="1"/>
    <col min="14851" max="14851" width="40.28515625" style="1" customWidth="1"/>
    <col min="14852" max="14852" width="5" style="1" customWidth="1"/>
    <col min="14853" max="14853" width="10.140625" style="1" customWidth="1"/>
    <col min="14854" max="14854" width="10.42578125" style="1" customWidth="1"/>
    <col min="14855" max="14855" width="9" style="1" customWidth="1"/>
    <col min="14856" max="14856" width="9.140625" style="1"/>
    <col min="14857" max="14857" width="10.140625" style="1" customWidth="1"/>
    <col min="14858" max="14858" width="8.28515625" style="1" customWidth="1"/>
    <col min="14859" max="14859" width="9" style="1" customWidth="1"/>
    <col min="14860" max="15104" width="9.140625" style="1"/>
    <col min="15105" max="15105" width="5.5703125" style="1" customWidth="1"/>
    <col min="15106" max="15106" width="6.5703125" style="1" customWidth="1"/>
    <col min="15107" max="15107" width="40.28515625" style="1" customWidth="1"/>
    <col min="15108" max="15108" width="5" style="1" customWidth="1"/>
    <col min="15109" max="15109" width="10.140625" style="1" customWidth="1"/>
    <col min="15110" max="15110" width="10.42578125" style="1" customWidth="1"/>
    <col min="15111" max="15111" width="9" style="1" customWidth="1"/>
    <col min="15112" max="15112" width="9.140625" style="1"/>
    <col min="15113" max="15113" width="10.140625" style="1" customWidth="1"/>
    <col min="15114" max="15114" width="8.28515625" style="1" customWidth="1"/>
    <col min="15115" max="15115" width="9" style="1" customWidth="1"/>
    <col min="15116" max="15360" width="9.140625" style="1"/>
    <col min="15361" max="15361" width="5.5703125" style="1" customWidth="1"/>
    <col min="15362" max="15362" width="6.5703125" style="1" customWidth="1"/>
    <col min="15363" max="15363" width="40.28515625" style="1" customWidth="1"/>
    <col min="15364" max="15364" width="5" style="1" customWidth="1"/>
    <col min="15365" max="15365" width="10.140625" style="1" customWidth="1"/>
    <col min="15366" max="15366" width="10.42578125" style="1" customWidth="1"/>
    <col min="15367" max="15367" width="9" style="1" customWidth="1"/>
    <col min="15368" max="15368" width="9.140625" style="1"/>
    <col min="15369" max="15369" width="10.140625" style="1" customWidth="1"/>
    <col min="15370" max="15370" width="8.28515625" style="1" customWidth="1"/>
    <col min="15371" max="15371" width="9" style="1" customWidth="1"/>
    <col min="15372" max="15616" width="9.140625" style="1"/>
    <col min="15617" max="15617" width="5.5703125" style="1" customWidth="1"/>
    <col min="15618" max="15618" width="6.5703125" style="1" customWidth="1"/>
    <col min="15619" max="15619" width="40.28515625" style="1" customWidth="1"/>
    <col min="15620" max="15620" width="5" style="1" customWidth="1"/>
    <col min="15621" max="15621" width="10.140625" style="1" customWidth="1"/>
    <col min="15622" max="15622" width="10.42578125" style="1" customWidth="1"/>
    <col min="15623" max="15623" width="9" style="1" customWidth="1"/>
    <col min="15624" max="15624" width="9.140625" style="1"/>
    <col min="15625" max="15625" width="10.140625" style="1" customWidth="1"/>
    <col min="15626" max="15626" width="8.28515625" style="1" customWidth="1"/>
    <col min="15627" max="15627" width="9" style="1" customWidth="1"/>
    <col min="15628" max="15872" width="9.140625" style="1"/>
    <col min="15873" max="15873" width="5.5703125" style="1" customWidth="1"/>
    <col min="15874" max="15874" width="6.5703125" style="1" customWidth="1"/>
    <col min="15875" max="15875" width="40.28515625" style="1" customWidth="1"/>
    <col min="15876" max="15876" width="5" style="1" customWidth="1"/>
    <col min="15877" max="15877" width="10.140625" style="1" customWidth="1"/>
    <col min="15878" max="15878" width="10.42578125" style="1" customWidth="1"/>
    <col min="15879" max="15879" width="9" style="1" customWidth="1"/>
    <col min="15880" max="15880" width="9.140625" style="1"/>
    <col min="15881" max="15881" width="10.140625" style="1" customWidth="1"/>
    <col min="15882" max="15882" width="8.28515625" style="1" customWidth="1"/>
    <col min="15883" max="15883" width="9" style="1" customWidth="1"/>
    <col min="15884" max="16128" width="9.140625" style="1"/>
    <col min="16129" max="16129" width="5.5703125" style="1" customWidth="1"/>
    <col min="16130" max="16130" width="6.5703125" style="1" customWidth="1"/>
    <col min="16131" max="16131" width="40.28515625" style="1" customWidth="1"/>
    <col min="16132" max="16132" width="5" style="1" customWidth="1"/>
    <col min="16133" max="16133" width="10.140625" style="1" customWidth="1"/>
    <col min="16134" max="16134" width="10.42578125" style="1" customWidth="1"/>
    <col min="16135" max="16135" width="9" style="1" customWidth="1"/>
    <col min="16136" max="16136" width="9.140625" style="1"/>
    <col min="16137" max="16137" width="10.140625" style="1" customWidth="1"/>
    <col min="16138" max="16138" width="8.28515625" style="1" customWidth="1"/>
    <col min="16139" max="16139" width="9" style="1" customWidth="1"/>
    <col min="16140" max="16384" width="9.140625" style="1"/>
  </cols>
  <sheetData>
    <row r="1" spans="1:12" ht="15.75" x14ac:dyDescent="0.2">
      <c r="A1" s="63" t="s">
        <v>25</v>
      </c>
      <c r="B1" s="63"/>
      <c r="C1" s="63"/>
      <c r="D1" s="63"/>
      <c r="E1" s="63"/>
      <c r="F1" s="63"/>
      <c r="G1" s="63"/>
      <c r="H1" s="63"/>
      <c r="I1" s="63"/>
      <c r="J1" s="63"/>
      <c r="K1" s="64"/>
      <c r="L1" s="65"/>
    </row>
    <row r="2" spans="1:12" x14ac:dyDescent="0.2">
      <c r="A2" s="66" t="s">
        <v>26</v>
      </c>
      <c r="B2" s="66"/>
      <c r="C2" s="66"/>
      <c r="D2" s="67" t="s">
        <v>27</v>
      </c>
      <c r="E2" s="66" t="s">
        <v>28</v>
      </c>
      <c r="F2" s="66"/>
      <c r="G2" s="66"/>
      <c r="H2" s="66" t="s">
        <v>29</v>
      </c>
      <c r="I2" s="66"/>
      <c r="J2" s="68" t="s">
        <v>30</v>
      </c>
      <c r="K2" s="68"/>
      <c r="L2" s="69"/>
    </row>
    <row r="3" spans="1:12" ht="13.5" x14ac:dyDescent="0.2">
      <c r="A3" s="66"/>
      <c r="B3" s="66"/>
      <c r="C3" s="66"/>
      <c r="D3" s="67"/>
      <c r="E3" s="68" t="s">
        <v>31</v>
      </c>
      <c r="F3" s="70" t="s">
        <v>32</v>
      </c>
      <c r="G3" s="70"/>
      <c r="H3" s="66"/>
      <c r="I3" s="66"/>
      <c r="J3" s="68"/>
      <c r="K3" s="68"/>
      <c r="L3" s="69"/>
    </row>
    <row r="4" spans="1:12" ht="120" x14ac:dyDescent="0.2">
      <c r="A4" s="66"/>
      <c r="B4" s="66"/>
      <c r="C4" s="66"/>
      <c r="D4" s="67"/>
      <c r="E4" s="68"/>
      <c r="F4" s="71" t="s">
        <v>33</v>
      </c>
      <c r="G4" s="72" t="s">
        <v>34</v>
      </c>
      <c r="H4" s="73" t="s">
        <v>31</v>
      </c>
      <c r="I4" s="74" t="s">
        <v>35</v>
      </c>
      <c r="J4" s="73" t="s">
        <v>31</v>
      </c>
      <c r="K4" s="75" t="s">
        <v>36</v>
      </c>
      <c r="L4" s="69"/>
    </row>
    <row r="5" spans="1:12" x14ac:dyDescent="0.2">
      <c r="A5" s="76" t="s">
        <v>37</v>
      </c>
      <c r="B5" s="77"/>
      <c r="C5" s="78"/>
      <c r="D5" s="79" t="s">
        <v>38</v>
      </c>
      <c r="E5" s="79">
        <v>1</v>
      </c>
      <c r="F5" s="79">
        <v>2</v>
      </c>
      <c r="G5" s="79">
        <v>3</v>
      </c>
      <c r="H5" s="79">
        <v>4</v>
      </c>
      <c r="I5" s="79">
        <v>5</v>
      </c>
      <c r="J5" s="79">
        <v>6</v>
      </c>
      <c r="K5" s="79">
        <v>7</v>
      </c>
      <c r="L5" s="80"/>
    </row>
    <row r="6" spans="1:12" x14ac:dyDescent="0.2">
      <c r="A6" s="81" t="s">
        <v>39</v>
      </c>
      <c r="B6" s="82" t="s">
        <v>40</v>
      </c>
      <c r="C6" s="83"/>
      <c r="D6" s="84">
        <v>1</v>
      </c>
      <c r="E6" s="85">
        <v>516</v>
      </c>
      <c r="F6" s="85">
        <v>194</v>
      </c>
      <c r="G6" s="85">
        <v>5</v>
      </c>
      <c r="H6" s="85">
        <v>168</v>
      </c>
      <c r="I6" s="85" t="s">
        <v>41</v>
      </c>
      <c r="J6" s="85">
        <v>348</v>
      </c>
      <c r="K6" s="86">
        <v>108</v>
      </c>
      <c r="L6" s="87">
        <f t="shared" ref="L6:L42" si="0">E6-F6</f>
        <v>322</v>
      </c>
    </row>
    <row r="7" spans="1:12" x14ac:dyDescent="0.2">
      <c r="A7" s="88"/>
      <c r="B7" s="82" t="s">
        <v>42</v>
      </c>
      <c r="C7" s="83"/>
      <c r="D7" s="84">
        <v>2</v>
      </c>
      <c r="E7" s="85">
        <v>2569</v>
      </c>
      <c r="F7" s="85">
        <v>2482</v>
      </c>
      <c r="G7" s="85">
        <v>2</v>
      </c>
      <c r="H7" s="85">
        <v>2299</v>
      </c>
      <c r="I7" s="85">
        <v>1688</v>
      </c>
      <c r="J7" s="85">
        <v>270</v>
      </c>
      <c r="K7" s="86">
        <v>1</v>
      </c>
      <c r="L7" s="87">
        <f t="shared" si="0"/>
        <v>87</v>
      </c>
    </row>
    <row r="8" spans="1:12" x14ac:dyDescent="0.2">
      <c r="A8" s="88"/>
      <c r="B8" s="82" t="s">
        <v>43</v>
      </c>
      <c r="C8" s="83"/>
      <c r="D8" s="84">
        <v>3</v>
      </c>
      <c r="E8" s="85"/>
      <c r="F8" s="85"/>
      <c r="G8" s="85"/>
      <c r="H8" s="85"/>
      <c r="I8" s="85"/>
      <c r="J8" s="85"/>
      <c r="K8" s="86"/>
      <c r="L8" s="87">
        <f t="shared" si="0"/>
        <v>0</v>
      </c>
    </row>
    <row r="9" spans="1:12" x14ac:dyDescent="0.2">
      <c r="A9" s="88"/>
      <c r="B9" s="82" t="s">
        <v>44</v>
      </c>
      <c r="C9" s="83"/>
      <c r="D9" s="84">
        <v>4</v>
      </c>
      <c r="E9" s="85">
        <v>121</v>
      </c>
      <c r="F9" s="85">
        <v>75</v>
      </c>
      <c r="G9" s="85">
        <v>2</v>
      </c>
      <c r="H9" s="86">
        <v>81</v>
      </c>
      <c r="I9" s="85">
        <v>50</v>
      </c>
      <c r="J9" s="85">
        <v>40</v>
      </c>
      <c r="K9" s="86">
        <v>13</v>
      </c>
      <c r="L9" s="87">
        <f t="shared" si="0"/>
        <v>46</v>
      </c>
    </row>
    <row r="10" spans="1:12" x14ac:dyDescent="0.2">
      <c r="A10" s="88"/>
      <c r="B10" s="82" t="s">
        <v>45</v>
      </c>
      <c r="C10" s="83"/>
      <c r="D10" s="84">
        <v>5</v>
      </c>
      <c r="E10" s="85">
        <v>7</v>
      </c>
      <c r="F10" s="85">
        <v>6</v>
      </c>
      <c r="G10" s="85"/>
      <c r="H10" s="85">
        <v>6</v>
      </c>
      <c r="I10" s="85"/>
      <c r="J10" s="85">
        <v>1</v>
      </c>
      <c r="K10" s="86"/>
      <c r="L10" s="87">
        <f t="shared" si="0"/>
        <v>1</v>
      </c>
    </row>
    <row r="11" spans="1:12" x14ac:dyDescent="0.2">
      <c r="A11" s="88"/>
      <c r="B11" s="82" t="s">
        <v>46</v>
      </c>
      <c r="C11" s="83"/>
      <c r="D11" s="84">
        <v>6</v>
      </c>
      <c r="E11" s="85"/>
      <c r="F11" s="85"/>
      <c r="G11" s="85"/>
      <c r="H11" s="85"/>
      <c r="I11" s="85"/>
      <c r="J11" s="85"/>
      <c r="K11" s="86"/>
      <c r="L11" s="87">
        <f t="shared" si="0"/>
        <v>0</v>
      </c>
    </row>
    <row r="12" spans="1:12" x14ac:dyDescent="0.2">
      <c r="A12" s="88"/>
      <c r="B12" s="82" t="s">
        <v>47</v>
      </c>
      <c r="C12" s="83"/>
      <c r="D12" s="84">
        <v>7</v>
      </c>
      <c r="E12" s="85">
        <v>14</v>
      </c>
      <c r="F12" s="85"/>
      <c r="G12" s="85"/>
      <c r="H12" s="85"/>
      <c r="I12" s="85"/>
      <c r="J12" s="85">
        <v>14</v>
      </c>
      <c r="K12" s="86">
        <v>11</v>
      </c>
      <c r="L12" s="87">
        <f t="shared" si="0"/>
        <v>14</v>
      </c>
    </row>
    <row r="13" spans="1:12" x14ac:dyDescent="0.2">
      <c r="A13" s="88"/>
      <c r="B13" s="82" t="s">
        <v>48</v>
      </c>
      <c r="C13" s="83"/>
      <c r="D13" s="84">
        <v>8</v>
      </c>
      <c r="E13" s="85">
        <v>2</v>
      </c>
      <c r="F13" s="85">
        <v>1</v>
      </c>
      <c r="G13" s="85"/>
      <c r="H13" s="85"/>
      <c r="I13" s="85"/>
      <c r="J13" s="85">
        <v>2</v>
      </c>
      <c r="K13" s="86">
        <v>1</v>
      </c>
      <c r="L13" s="87">
        <f t="shared" si="0"/>
        <v>1</v>
      </c>
    </row>
    <row r="14" spans="1:12" x14ac:dyDescent="0.2">
      <c r="A14" s="89"/>
      <c r="B14" s="90" t="s">
        <v>49</v>
      </c>
      <c r="C14" s="90"/>
      <c r="D14" s="84">
        <v>9</v>
      </c>
      <c r="E14" s="91">
        <f t="shared" ref="E14:K14" si="1">SUM(E6:E13)</f>
        <v>3229</v>
      </c>
      <c r="F14" s="91">
        <f t="shared" si="1"/>
        <v>2758</v>
      </c>
      <c r="G14" s="91">
        <f t="shared" si="1"/>
        <v>9</v>
      </c>
      <c r="H14" s="91">
        <f t="shared" si="1"/>
        <v>2554</v>
      </c>
      <c r="I14" s="91">
        <f t="shared" si="1"/>
        <v>1738</v>
      </c>
      <c r="J14" s="91">
        <f t="shared" si="1"/>
        <v>675</v>
      </c>
      <c r="K14" s="91">
        <f t="shared" si="1"/>
        <v>134</v>
      </c>
      <c r="L14" s="87">
        <f t="shared" si="0"/>
        <v>471</v>
      </c>
    </row>
    <row r="15" spans="1:12" x14ac:dyDescent="0.2">
      <c r="A15" s="81" t="s">
        <v>50</v>
      </c>
      <c r="B15" s="82" t="s">
        <v>51</v>
      </c>
      <c r="C15" s="83"/>
      <c r="D15" s="84">
        <v>10</v>
      </c>
      <c r="E15" s="86">
        <v>195</v>
      </c>
      <c r="F15" s="86">
        <v>118</v>
      </c>
      <c r="G15" s="86">
        <v>3</v>
      </c>
      <c r="H15" s="86">
        <v>122</v>
      </c>
      <c r="I15" s="86">
        <v>73</v>
      </c>
      <c r="J15" s="86">
        <v>73</v>
      </c>
      <c r="K15" s="86">
        <v>1</v>
      </c>
      <c r="L15" s="87">
        <f t="shared" si="0"/>
        <v>77</v>
      </c>
    </row>
    <row r="16" spans="1:12" x14ac:dyDescent="0.2">
      <c r="A16" s="88"/>
      <c r="B16" s="92"/>
      <c r="C16" s="93" t="s">
        <v>52</v>
      </c>
      <c r="D16" s="84">
        <v>11</v>
      </c>
      <c r="E16" s="86">
        <v>161</v>
      </c>
      <c r="F16" s="86">
        <v>87</v>
      </c>
      <c r="G16" s="86">
        <v>3</v>
      </c>
      <c r="H16" s="86">
        <v>101</v>
      </c>
      <c r="I16" s="86">
        <v>73</v>
      </c>
      <c r="J16" s="86">
        <v>60</v>
      </c>
      <c r="K16" s="86">
        <v>1</v>
      </c>
      <c r="L16" s="87">
        <f t="shared" si="0"/>
        <v>74</v>
      </c>
    </row>
    <row r="17" spans="1:12" x14ac:dyDescent="0.2">
      <c r="A17" s="88"/>
      <c r="B17" s="82" t="s">
        <v>53</v>
      </c>
      <c r="C17" s="83"/>
      <c r="D17" s="84">
        <v>12</v>
      </c>
      <c r="E17" s="86">
        <v>1</v>
      </c>
      <c r="F17" s="86">
        <v>1</v>
      </c>
      <c r="G17" s="86"/>
      <c r="H17" s="86">
        <v>1</v>
      </c>
      <c r="I17" s="86"/>
      <c r="J17" s="86"/>
      <c r="K17" s="86"/>
      <c r="L17" s="87">
        <f t="shared" si="0"/>
        <v>0</v>
      </c>
    </row>
    <row r="18" spans="1:12" x14ac:dyDescent="0.2">
      <c r="A18" s="88"/>
      <c r="B18" s="82" t="s">
        <v>44</v>
      </c>
      <c r="C18" s="83"/>
      <c r="D18" s="84">
        <v>13</v>
      </c>
      <c r="E18" s="86">
        <v>2</v>
      </c>
      <c r="F18" s="86">
        <v>2</v>
      </c>
      <c r="G18" s="86"/>
      <c r="H18" s="86">
        <v>1</v>
      </c>
      <c r="I18" s="86">
        <v>1</v>
      </c>
      <c r="J18" s="86">
        <v>1</v>
      </c>
      <c r="K18" s="86"/>
      <c r="L18" s="87">
        <f t="shared" si="0"/>
        <v>0</v>
      </c>
    </row>
    <row r="19" spans="1:12" x14ac:dyDescent="0.2">
      <c r="A19" s="88"/>
      <c r="B19" s="82" t="s">
        <v>45</v>
      </c>
      <c r="C19" s="83"/>
      <c r="D19" s="84">
        <v>14</v>
      </c>
      <c r="E19" s="86">
        <v>2</v>
      </c>
      <c r="F19" s="86">
        <v>2</v>
      </c>
      <c r="G19" s="86"/>
      <c r="H19" s="86">
        <v>1</v>
      </c>
      <c r="I19" s="86">
        <v>1</v>
      </c>
      <c r="J19" s="86">
        <v>1</v>
      </c>
      <c r="K19" s="86"/>
      <c r="L19" s="87">
        <f t="shared" si="0"/>
        <v>0</v>
      </c>
    </row>
    <row r="20" spans="1:12" x14ac:dyDescent="0.2">
      <c r="A20" s="88"/>
      <c r="B20" s="82" t="s">
        <v>54</v>
      </c>
      <c r="C20" s="83"/>
      <c r="D20" s="84">
        <v>15</v>
      </c>
      <c r="E20" s="86"/>
      <c r="F20" s="86"/>
      <c r="G20" s="86"/>
      <c r="H20" s="86"/>
      <c r="I20" s="86"/>
      <c r="J20" s="86"/>
      <c r="K20" s="86"/>
      <c r="L20" s="87">
        <f t="shared" si="0"/>
        <v>0</v>
      </c>
    </row>
    <row r="21" spans="1:12" x14ac:dyDescent="0.2">
      <c r="A21" s="88"/>
      <c r="B21" s="82" t="s">
        <v>55</v>
      </c>
      <c r="C21" s="83"/>
      <c r="D21" s="84">
        <v>16</v>
      </c>
      <c r="E21" s="86"/>
      <c r="F21" s="86"/>
      <c r="G21" s="86"/>
      <c r="H21" s="86"/>
      <c r="I21" s="86"/>
      <c r="J21" s="86"/>
      <c r="K21" s="86"/>
      <c r="L21" s="87">
        <f t="shared" si="0"/>
        <v>0</v>
      </c>
    </row>
    <row r="22" spans="1:12" x14ac:dyDescent="0.2">
      <c r="A22" s="89"/>
      <c r="B22" s="90" t="s">
        <v>49</v>
      </c>
      <c r="C22" s="90"/>
      <c r="D22" s="84">
        <v>17</v>
      </c>
      <c r="E22" s="91">
        <f t="shared" ref="E22:K22" si="2">E15+E17+E18+E19+E20+E21</f>
        <v>200</v>
      </c>
      <c r="F22" s="91">
        <f t="shared" si="2"/>
        <v>123</v>
      </c>
      <c r="G22" s="91">
        <f t="shared" si="2"/>
        <v>3</v>
      </c>
      <c r="H22" s="91">
        <f t="shared" si="2"/>
        <v>125</v>
      </c>
      <c r="I22" s="91">
        <f t="shared" si="2"/>
        <v>75</v>
      </c>
      <c r="J22" s="91">
        <f t="shared" si="2"/>
        <v>75</v>
      </c>
      <c r="K22" s="91">
        <f t="shared" si="2"/>
        <v>1</v>
      </c>
      <c r="L22" s="87">
        <f t="shared" si="0"/>
        <v>77</v>
      </c>
    </row>
    <row r="23" spans="1:12" x14ac:dyDescent="0.2">
      <c r="A23" s="94" t="s">
        <v>56</v>
      </c>
      <c r="B23" s="82" t="s">
        <v>57</v>
      </c>
      <c r="C23" s="83"/>
      <c r="D23" s="84">
        <v>18</v>
      </c>
      <c r="E23" s="86">
        <v>208</v>
      </c>
      <c r="F23" s="86">
        <v>175</v>
      </c>
      <c r="G23" s="86"/>
      <c r="H23" s="86">
        <v>164</v>
      </c>
      <c r="I23" s="86">
        <v>125</v>
      </c>
      <c r="J23" s="86">
        <v>44</v>
      </c>
      <c r="K23" s="86"/>
      <c r="L23" s="87">
        <f t="shared" si="0"/>
        <v>33</v>
      </c>
    </row>
    <row r="24" spans="1:12" x14ac:dyDescent="0.2">
      <c r="A24" s="94"/>
      <c r="B24" s="82" t="s">
        <v>53</v>
      </c>
      <c r="C24" s="83"/>
      <c r="D24" s="84">
        <v>19</v>
      </c>
      <c r="E24" s="86">
        <v>3</v>
      </c>
      <c r="F24" s="86">
        <v>3</v>
      </c>
      <c r="G24" s="86"/>
      <c r="H24" s="86">
        <v>3</v>
      </c>
      <c r="I24" s="86"/>
      <c r="J24" s="86"/>
      <c r="K24" s="86"/>
      <c r="L24" s="87">
        <f t="shared" si="0"/>
        <v>0</v>
      </c>
    </row>
    <row r="25" spans="1:12" x14ac:dyDescent="0.2">
      <c r="A25" s="94"/>
      <c r="B25" s="82" t="s">
        <v>58</v>
      </c>
      <c r="C25" s="83"/>
      <c r="D25" s="84">
        <v>20</v>
      </c>
      <c r="E25" s="86">
        <v>1702</v>
      </c>
      <c r="F25" s="86">
        <v>797</v>
      </c>
      <c r="G25" s="86">
        <v>26</v>
      </c>
      <c r="H25" s="86">
        <v>839</v>
      </c>
      <c r="I25" s="86">
        <v>523</v>
      </c>
      <c r="J25" s="86">
        <v>863</v>
      </c>
      <c r="K25" s="86">
        <v>122</v>
      </c>
      <c r="L25" s="87">
        <f t="shared" si="0"/>
        <v>905</v>
      </c>
    </row>
    <row r="26" spans="1:12" x14ac:dyDescent="0.2">
      <c r="A26" s="94"/>
      <c r="B26" s="92"/>
      <c r="C26" s="93" t="s">
        <v>59</v>
      </c>
      <c r="D26" s="84">
        <v>21</v>
      </c>
      <c r="E26" s="86">
        <v>1383</v>
      </c>
      <c r="F26" s="86">
        <v>517</v>
      </c>
      <c r="G26" s="86">
        <v>24</v>
      </c>
      <c r="H26" s="86">
        <v>674</v>
      </c>
      <c r="I26" s="86">
        <v>523</v>
      </c>
      <c r="J26" s="86">
        <v>709</v>
      </c>
      <c r="K26" s="86">
        <v>119</v>
      </c>
      <c r="L26" s="87">
        <f t="shared" si="0"/>
        <v>866</v>
      </c>
    </row>
    <row r="27" spans="1:12" x14ac:dyDescent="0.2">
      <c r="A27" s="94"/>
      <c r="B27" s="82" t="s">
        <v>60</v>
      </c>
      <c r="C27" s="83"/>
      <c r="D27" s="84">
        <v>22</v>
      </c>
      <c r="E27" s="86">
        <v>96</v>
      </c>
      <c r="F27" s="86">
        <v>61</v>
      </c>
      <c r="G27" s="86">
        <v>2</v>
      </c>
      <c r="H27" s="86">
        <v>64</v>
      </c>
      <c r="I27" s="86">
        <v>44</v>
      </c>
      <c r="J27" s="86">
        <v>32</v>
      </c>
      <c r="K27" s="86">
        <v>2</v>
      </c>
      <c r="L27" s="87">
        <f t="shared" si="0"/>
        <v>35</v>
      </c>
    </row>
    <row r="28" spans="1:12" x14ac:dyDescent="0.2">
      <c r="A28" s="94"/>
      <c r="B28" s="92"/>
      <c r="C28" s="93" t="s">
        <v>61</v>
      </c>
      <c r="D28" s="84">
        <v>23</v>
      </c>
      <c r="E28" s="86">
        <v>79</v>
      </c>
      <c r="F28" s="86">
        <v>45</v>
      </c>
      <c r="G28" s="86"/>
      <c r="H28" s="86">
        <v>51</v>
      </c>
      <c r="I28" s="86">
        <v>44</v>
      </c>
      <c r="J28" s="86">
        <v>28</v>
      </c>
      <c r="K28" s="86">
        <v>2</v>
      </c>
      <c r="L28" s="87">
        <f t="shared" si="0"/>
        <v>34</v>
      </c>
    </row>
    <row r="29" spans="1:12" x14ac:dyDescent="0.2">
      <c r="A29" s="94"/>
      <c r="B29" s="82" t="s">
        <v>62</v>
      </c>
      <c r="C29" s="83"/>
      <c r="D29" s="84">
        <v>24</v>
      </c>
      <c r="E29" s="86">
        <v>51</v>
      </c>
      <c r="F29" s="86">
        <v>30</v>
      </c>
      <c r="G29" s="86"/>
      <c r="H29" s="86">
        <v>27</v>
      </c>
      <c r="I29" s="86">
        <v>9</v>
      </c>
      <c r="J29" s="86">
        <v>24</v>
      </c>
      <c r="K29" s="86"/>
      <c r="L29" s="87">
        <f t="shared" si="0"/>
        <v>21</v>
      </c>
    </row>
    <row r="30" spans="1:12" x14ac:dyDescent="0.2">
      <c r="A30" s="94"/>
      <c r="B30" s="82" t="s">
        <v>63</v>
      </c>
      <c r="C30" s="83"/>
      <c r="D30" s="84">
        <v>25</v>
      </c>
      <c r="E30" s="86">
        <v>5</v>
      </c>
      <c r="F30" s="86">
        <v>3</v>
      </c>
      <c r="G30" s="86"/>
      <c r="H30" s="86">
        <v>2</v>
      </c>
      <c r="I30" s="86"/>
      <c r="J30" s="86">
        <v>3</v>
      </c>
      <c r="K30" s="86"/>
      <c r="L30" s="87">
        <f t="shared" si="0"/>
        <v>2</v>
      </c>
    </row>
    <row r="31" spans="1:12" x14ac:dyDescent="0.2">
      <c r="A31" s="94"/>
      <c r="B31" s="82" t="s">
        <v>54</v>
      </c>
      <c r="C31" s="83"/>
      <c r="D31" s="84">
        <v>26</v>
      </c>
      <c r="E31" s="86">
        <v>1</v>
      </c>
      <c r="F31" s="86">
        <v>1</v>
      </c>
      <c r="G31" s="86"/>
      <c r="H31" s="86"/>
      <c r="I31" s="86"/>
      <c r="J31" s="86">
        <v>1</v>
      </c>
      <c r="K31" s="86"/>
      <c r="L31" s="87">
        <f t="shared" si="0"/>
        <v>0</v>
      </c>
    </row>
    <row r="32" spans="1:12" x14ac:dyDescent="0.2">
      <c r="A32" s="94"/>
      <c r="B32" s="95" t="s">
        <v>64</v>
      </c>
      <c r="C32" s="96"/>
      <c r="D32" s="84">
        <v>27</v>
      </c>
      <c r="E32" s="86">
        <v>39</v>
      </c>
      <c r="F32" s="86">
        <v>18</v>
      </c>
      <c r="G32" s="86">
        <v>2</v>
      </c>
      <c r="H32" s="86">
        <v>23</v>
      </c>
      <c r="I32" s="86">
        <v>7</v>
      </c>
      <c r="J32" s="86">
        <v>16</v>
      </c>
      <c r="K32" s="86"/>
      <c r="L32" s="87">
        <f t="shared" si="0"/>
        <v>21</v>
      </c>
    </row>
    <row r="33" spans="1:12" x14ac:dyDescent="0.2">
      <c r="A33" s="94"/>
      <c r="B33" s="95" t="s">
        <v>65</v>
      </c>
      <c r="C33" s="96"/>
      <c r="D33" s="84">
        <v>28</v>
      </c>
      <c r="E33" s="86">
        <v>117</v>
      </c>
      <c r="F33" s="86">
        <v>92</v>
      </c>
      <c r="G33" s="86"/>
      <c r="H33" s="86">
        <v>84</v>
      </c>
      <c r="I33" s="86">
        <v>34</v>
      </c>
      <c r="J33" s="86">
        <v>33</v>
      </c>
      <c r="K33" s="86"/>
      <c r="L33" s="87">
        <f t="shared" si="0"/>
        <v>25</v>
      </c>
    </row>
    <row r="34" spans="1:12" x14ac:dyDescent="0.2">
      <c r="A34" s="94"/>
      <c r="B34" s="82" t="s">
        <v>66</v>
      </c>
      <c r="C34" s="83"/>
      <c r="D34" s="84">
        <v>29</v>
      </c>
      <c r="E34" s="86"/>
      <c r="F34" s="86"/>
      <c r="G34" s="86"/>
      <c r="H34" s="86"/>
      <c r="I34" s="86"/>
      <c r="J34" s="86"/>
      <c r="K34" s="86"/>
      <c r="L34" s="87">
        <f t="shared" si="0"/>
        <v>0</v>
      </c>
    </row>
    <row r="35" spans="1:12" x14ac:dyDescent="0.2">
      <c r="A35" s="94"/>
      <c r="B35" s="82" t="s">
        <v>67</v>
      </c>
      <c r="C35" s="83"/>
      <c r="D35" s="84">
        <v>30</v>
      </c>
      <c r="E35" s="86">
        <v>5</v>
      </c>
      <c r="F35" s="86">
        <v>4</v>
      </c>
      <c r="G35" s="86"/>
      <c r="H35" s="86">
        <v>4</v>
      </c>
      <c r="I35" s="86">
        <v>2</v>
      </c>
      <c r="J35" s="86">
        <v>1</v>
      </c>
      <c r="K35" s="86"/>
      <c r="L35" s="87">
        <f t="shared" si="0"/>
        <v>1</v>
      </c>
    </row>
    <row r="36" spans="1:12" x14ac:dyDescent="0.2">
      <c r="A36" s="94"/>
      <c r="B36" s="82" t="s">
        <v>68</v>
      </c>
      <c r="C36" s="83"/>
      <c r="D36" s="84">
        <v>31</v>
      </c>
      <c r="E36" s="86">
        <v>3</v>
      </c>
      <c r="F36" s="86">
        <v>1</v>
      </c>
      <c r="G36" s="86"/>
      <c r="H36" s="86">
        <v>3</v>
      </c>
      <c r="I36" s="86">
        <v>2</v>
      </c>
      <c r="J36" s="86"/>
      <c r="K36" s="86"/>
      <c r="L36" s="87">
        <f t="shared" si="0"/>
        <v>2</v>
      </c>
    </row>
    <row r="37" spans="1:12" x14ac:dyDescent="0.2">
      <c r="A37" s="94"/>
      <c r="B37" s="90" t="s">
        <v>49</v>
      </c>
      <c r="C37" s="90"/>
      <c r="D37" s="84">
        <v>32</v>
      </c>
      <c r="E37" s="91">
        <f t="shared" ref="E37:K37" si="3">E23+E25+E24+E27+E29+E30+E31+E32+E33+E34+E35+E36</f>
        <v>2230</v>
      </c>
      <c r="F37" s="91">
        <f t="shared" si="3"/>
        <v>1185</v>
      </c>
      <c r="G37" s="91">
        <f t="shared" si="3"/>
        <v>30</v>
      </c>
      <c r="H37" s="91">
        <f t="shared" si="3"/>
        <v>1213</v>
      </c>
      <c r="I37" s="91">
        <f t="shared" si="3"/>
        <v>746</v>
      </c>
      <c r="J37" s="91">
        <f t="shared" si="3"/>
        <v>1017</v>
      </c>
      <c r="K37" s="91">
        <f t="shared" si="3"/>
        <v>124</v>
      </c>
      <c r="L37" s="87">
        <f t="shared" si="0"/>
        <v>1045</v>
      </c>
    </row>
    <row r="38" spans="1:12" x14ac:dyDescent="0.2">
      <c r="A38" s="97" t="s">
        <v>69</v>
      </c>
      <c r="B38" s="98" t="s">
        <v>70</v>
      </c>
      <c r="C38" s="98"/>
      <c r="D38" s="84">
        <v>33</v>
      </c>
      <c r="E38" s="86">
        <v>1717</v>
      </c>
      <c r="F38" s="86">
        <v>1531</v>
      </c>
      <c r="G38" s="86"/>
      <c r="H38" s="86">
        <v>1295</v>
      </c>
      <c r="I38" s="86" t="s">
        <v>41</v>
      </c>
      <c r="J38" s="86">
        <v>422</v>
      </c>
      <c r="K38" s="86">
        <v>2</v>
      </c>
      <c r="L38" s="87">
        <f t="shared" si="0"/>
        <v>186</v>
      </c>
    </row>
    <row r="39" spans="1:12" x14ac:dyDescent="0.2">
      <c r="A39" s="97"/>
      <c r="B39" s="99" t="s">
        <v>71</v>
      </c>
      <c r="C39" s="100"/>
      <c r="D39" s="84">
        <v>34</v>
      </c>
      <c r="E39" s="86">
        <v>8</v>
      </c>
      <c r="F39" s="86">
        <v>4</v>
      </c>
      <c r="G39" s="86"/>
      <c r="H39" s="86">
        <v>4</v>
      </c>
      <c r="I39" s="86" t="s">
        <v>41</v>
      </c>
      <c r="J39" s="86">
        <v>4</v>
      </c>
      <c r="K39" s="86"/>
      <c r="L39" s="87">
        <f t="shared" si="0"/>
        <v>4</v>
      </c>
    </row>
    <row r="40" spans="1:12" x14ac:dyDescent="0.2">
      <c r="A40" s="97"/>
      <c r="B40" s="98" t="s">
        <v>72</v>
      </c>
      <c r="C40" s="98"/>
      <c r="D40" s="84">
        <v>35</v>
      </c>
      <c r="E40" s="86">
        <v>37</v>
      </c>
      <c r="F40" s="86">
        <v>34</v>
      </c>
      <c r="G40" s="86"/>
      <c r="H40" s="86">
        <v>28</v>
      </c>
      <c r="I40" s="86">
        <v>22</v>
      </c>
      <c r="J40" s="86">
        <v>9</v>
      </c>
      <c r="K40" s="86"/>
      <c r="L40" s="87">
        <f t="shared" si="0"/>
        <v>3</v>
      </c>
    </row>
    <row r="41" spans="1:12" x14ac:dyDescent="0.2">
      <c r="A41" s="97"/>
      <c r="B41" s="90" t="s">
        <v>49</v>
      </c>
      <c r="C41" s="101"/>
      <c r="D41" s="84">
        <v>36</v>
      </c>
      <c r="E41" s="91">
        <f>E38+E40</f>
        <v>1754</v>
      </c>
      <c r="F41" s="91">
        <f>F38+F40</f>
        <v>1565</v>
      </c>
      <c r="G41" s="91">
        <f>G38+G40</f>
        <v>0</v>
      </c>
      <c r="H41" s="91">
        <f>H38+H40</f>
        <v>1323</v>
      </c>
      <c r="I41" s="91">
        <f>I40</f>
        <v>22</v>
      </c>
      <c r="J41" s="91">
        <f>J38+J40</f>
        <v>431</v>
      </c>
      <c r="K41" s="91">
        <f>K38+K40</f>
        <v>2</v>
      </c>
      <c r="L41" s="87">
        <f t="shared" si="0"/>
        <v>189</v>
      </c>
    </row>
    <row r="42" spans="1:12" x14ac:dyDescent="0.2">
      <c r="A42" s="97" t="s">
        <v>73</v>
      </c>
      <c r="B42" s="97"/>
      <c r="C42" s="97"/>
      <c r="D42" s="84">
        <v>37</v>
      </c>
      <c r="E42" s="91">
        <f t="shared" ref="E42:K42" si="4">E14+E22+E37+E41</f>
        <v>7413</v>
      </c>
      <c r="F42" s="91">
        <f t="shared" si="4"/>
        <v>5631</v>
      </c>
      <c r="G42" s="91">
        <f t="shared" si="4"/>
        <v>42</v>
      </c>
      <c r="H42" s="91">
        <f t="shared" si="4"/>
        <v>5215</v>
      </c>
      <c r="I42" s="91">
        <f t="shared" si="4"/>
        <v>2581</v>
      </c>
      <c r="J42" s="91">
        <f t="shared" si="4"/>
        <v>2198</v>
      </c>
      <c r="K42" s="91">
        <f t="shared" si="4"/>
        <v>261</v>
      </c>
      <c r="L42" s="87">
        <f t="shared" si="0"/>
        <v>1782</v>
      </c>
    </row>
    <row r="43" spans="1:12" ht="15.75" x14ac:dyDescent="0.25">
      <c r="A43" s="102"/>
      <c r="B43" s="103"/>
      <c r="C43" s="103"/>
      <c r="D43" s="104"/>
      <c r="E43" s="104"/>
      <c r="F43" s="104"/>
      <c r="G43" s="104"/>
      <c r="H43" s="104"/>
      <c r="I43" s="104"/>
      <c r="J43" s="104"/>
      <c r="K43" s="104"/>
    </row>
  </sheetData>
  <mergeCells count="43">
    <mergeCell ref="A42:C42"/>
    <mergeCell ref="B34:C34"/>
    <mergeCell ref="B35:C35"/>
    <mergeCell ref="B36:C36"/>
    <mergeCell ref="A38:A41"/>
    <mergeCell ref="B38:C38"/>
    <mergeCell ref="B39:C39"/>
    <mergeCell ref="B40:C40"/>
    <mergeCell ref="A23:A37"/>
    <mergeCell ref="B23:C23"/>
    <mergeCell ref="B24:C24"/>
    <mergeCell ref="B25:C25"/>
    <mergeCell ref="B27:C27"/>
    <mergeCell ref="B29:C29"/>
    <mergeCell ref="B30:C30"/>
    <mergeCell ref="B31:C31"/>
    <mergeCell ref="B32:C32"/>
    <mergeCell ref="B33:C33"/>
    <mergeCell ref="A15:A22"/>
    <mergeCell ref="B15:C15"/>
    <mergeCell ref="B17:C17"/>
    <mergeCell ref="B18:C18"/>
    <mergeCell ref="B19:C19"/>
    <mergeCell ref="B20:C20"/>
    <mergeCell ref="B21:C21"/>
    <mergeCell ref="A5:C5"/>
    <mergeCell ref="A6:A14"/>
    <mergeCell ref="B6:C6"/>
    <mergeCell ref="B7:C7"/>
    <mergeCell ref="B8:C8"/>
    <mergeCell ref="B9:C9"/>
    <mergeCell ref="B10:C10"/>
    <mergeCell ref="B11:C11"/>
    <mergeCell ref="B12:C12"/>
    <mergeCell ref="B13:C13"/>
    <mergeCell ref="A1:J1"/>
    <mergeCell ref="A2:C4"/>
    <mergeCell ref="D2:D4"/>
    <mergeCell ref="E2:G2"/>
    <mergeCell ref="H2:I3"/>
    <mergeCell ref="J2:K3"/>
    <mergeCell ref="E3:E4"/>
    <mergeCell ref="F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workbookViewId="0">
      <selection sqref="A1:XFD1048576"/>
    </sheetView>
  </sheetViews>
  <sheetFormatPr defaultRowHeight="12.75" x14ac:dyDescent="0.2"/>
  <cols>
    <col min="1" max="1" width="4.85546875" style="1" customWidth="1"/>
    <col min="2" max="2" width="12.5703125" style="1" customWidth="1"/>
    <col min="3" max="3" width="6.7109375" style="1" customWidth="1"/>
    <col min="4" max="4" width="42.140625" style="1" customWidth="1"/>
    <col min="5" max="5" width="12.7109375" style="1" customWidth="1"/>
    <col min="6" max="6" width="8.140625" style="1" customWidth="1"/>
    <col min="7" max="7" width="9.42578125" style="1" customWidth="1"/>
    <col min="8" max="256" width="9.140625" style="1"/>
    <col min="257" max="257" width="4.85546875" style="1" customWidth="1"/>
    <col min="258" max="258" width="12.5703125" style="1" customWidth="1"/>
    <col min="259" max="259" width="6.7109375" style="1" customWidth="1"/>
    <col min="260" max="260" width="42.140625" style="1" customWidth="1"/>
    <col min="261" max="261" width="12.7109375" style="1" customWidth="1"/>
    <col min="262" max="262" width="8.140625" style="1" customWidth="1"/>
    <col min="263" max="263" width="9.42578125" style="1" customWidth="1"/>
    <col min="264" max="512" width="9.140625" style="1"/>
    <col min="513" max="513" width="4.85546875" style="1" customWidth="1"/>
    <col min="514" max="514" width="12.5703125" style="1" customWidth="1"/>
    <col min="515" max="515" width="6.7109375" style="1" customWidth="1"/>
    <col min="516" max="516" width="42.140625" style="1" customWidth="1"/>
    <col min="517" max="517" width="12.7109375" style="1" customWidth="1"/>
    <col min="518" max="518" width="8.140625" style="1" customWidth="1"/>
    <col min="519" max="519" width="9.42578125" style="1" customWidth="1"/>
    <col min="520" max="768" width="9.140625" style="1"/>
    <col min="769" max="769" width="4.85546875" style="1" customWidth="1"/>
    <col min="770" max="770" width="12.5703125" style="1" customWidth="1"/>
    <col min="771" max="771" width="6.7109375" style="1" customWidth="1"/>
    <col min="772" max="772" width="42.140625" style="1" customWidth="1"/>
    <col min="773" max="773" width="12.7109375" style="1" customWidth="1"/>
    <col min="774" max="774" width="8.140625" style="1" customWidth="1"/>
    <col min="775" max="775" width="9.42578125" style="1" customWidth="1"/>
    <col min="776" max="1024" width="9.140625" style="1"/>
    <col min="1025" max="1025" width="4.85546875" style="1" customWidth="1"/>
    <col min="1026" max="1026" width="12.5703125" style="1" customWidth="1"/>
    <col min="1027" max="1027" width="6.7109375" style="1" customWidth="1"/>
    <col min="1028" max="1028" width="42.140625" style="1" customWidth="1"/>
    <col min="1029" max="1029" width="12.7109375" style="1" customWidth="1"/>
    <col min="1030" max="1030" width="8.140625" style="1" customWidth="1"/>
    <col min="1031" max="1031" width="9.42578125" style="1" customWidth="1"/>
    <col min="1032" max="1280" width="9.140625" style="1"/>
    <col min="1281" max="1281" width="4.85546875" style="1" customWidth="1"/>
    <col min="1282" max="1282" width="12.5703125" style="1" customWidth="1"/>
    <col min="1283" max="1283" width="6.7109375" style="1" customWidth="1"/>
    <col min="1284" max="1284" width="42.140625" style="1" customWidth="1"/>
    <col min="1285" max="1285" width="12.7109375" style="1" customWidth="1"/>
    <col min="1286" max="1286" width="8.140625" style="1" customWidth="1"/>
    <col min="1287" max="1287" width="9.42578125" style="1" customWidth="1"/>
    <col min="1288" max="1536" width="9.140625" style="1"/>
    <col min="1537" max="1537" width="4.85546875" style="1" customWidth="1"/>
    <col min="1538" max="1538" width="12.5703125" style="1" customWidth="1"/>
    <col min="1539" max="1539" width="6.7109375" style="1" customWidth="1"/>
    <col min="1540" max="1540" width="42.140625" style="1" customWidth="1"/>
    <col min="1541" max="1541" width="12.7109375" style="1" customWidth="1"/>
    <col min="1542" max="1542" width="8.140625" style="1" customWidth="1"/>
    <col min="1543" max="1543" width="9.42578125" style="1" customWidth="1"/>
    <col min="1544" max="1792" width="9.140625" style="1"/>
    <col min="1793" max="1793" width="4.85546875" style="1" customWidth="1"/>
    <col min="1794" max="1794" width="12.5703125" style="1" customWidth="1"/>
    <col min="1795" max="1795" width="6.7109375" style="1" customWidth="1"/>
    <col min="1796" max="1796" width="42.140625" style="1" customWidth="1"/>
    <col min="1797" max="1797" width="12.7109375" style="1" customWidth="1"/>
    <col min="1798" max="1798" width="8.140625" style="1" customWidth="1"/>
    <col min="1799" max="1799" width="9.42578125" style="1" customWidth="1"/>
    <col min="1800" max="2048" width="9.140625" style="1"/>
    <col min="2049" max="2049" width="4.85546875" style="1" customWidth="1"/>
    <col min="2050" max="2050" width="12.5703125" style="1" customWidth="1"/>
    <col min="2051" max="2051" width="6.7109375" style="1" customWidth="1"/>
    <col min="2052" max="2052" width="42.140625" style="1" customWidth="1"/>
    <col min="2053" max="2053" width="12.7109375" style="1" customWidth="1"/>
    <col min="2054" max="2054" width="8.140625" style="1" customWidth="1"/>
    <col min="2055" max="2055" width="9.42578125" style="1" customWidth="1"/>
    <col min="2056" max="2304" width="9.140625" style="1"/>
    <col min="2305" max="2305" width="4.85546875" style="1" customWidth="1"/>
    <col min="2306" max="2306" width="12.5703125" style="1" customWidth="1"/>
    <col min="2307" max="2307" width="6.7109375" style="1" customWidth="1"/>
    <col min="2308" max="2308" width="42.140625" style="1" customWidth="1"/>
    <col min="2309" max="2309" width="12.7109375" style="1" customWidth="1"/>
    <col min="2310" max="2310" width="8.140625" style="1" customWidth="1"/>
    <col min="2311" max="2311" width="9.42578125" style="1" customWidth="1"/>
    <col min="2312" max="2560" width="9.140625" style="1"/>
    <col min="2561" max="2561" width="4.85546875" style="1" customWidth="1"/>
    <col min="2562" max="2562" width="12.5703125" style="1" customWidth="1"/>
    <col min="2563" max="2563" width="6.7109375" style="1" customWidth="1"/>
    <col min="2564" max="2564" width="42.140625" style="1" customWidth="1"/>
    <col min="2565" max="2565" width="12.7109375" style="1" customWidth="1"/>
    <col min="2566" max="2566" width="8.140625" style="1" customWidth="1"/>
    <col min="2567" max="2567" width="9.42578125" style="1" customWidth="1"/>
    <col min="2568" max="2816" width="9.140625" style="1"/>
    <col min="2817" max="2817" width="4.85546875" style="1" customWidth="1"/>
    <col min="2818" max="2818" width="12.5703125" style="1" customWidth="1"/>
    <col min="2819" max="2819" width="6.7109375" style="1" customWidth="1"/>
    <col min="2820" max="2820" width="42.140625" style="1" customWidth="1"/>
    <col min="2821" max="2821" width="12.7109375" style="1" customWidth="1"/>
    <col min="2822" max="2822" width="8.140625" style="1" customWidth="1"/>
    <col min="2823" max="2823" width="9.42578125" style="1" customWidth="1"/>
    <col min="2824" max="3072" width="9.140625" style="1"/>
    <col min="3073" max="3073" width="4.85546875" style="1" customWidth="1"/>
    <col min="3074" max="3074" width="12.5703125" style="1" customWidth="1"/>
    <col min="3075" max="3075" width="6.7109375" style="1" customWidth="1"/>
    <col min="3076" max="3076" width="42.140625" style="1" customWidth="1"/>
    <col min="3077" max="3077" width="12.7109375" style="1" customWidth="1"/>
    <col min="3078" max="3078" width="8.140625" style="1" customWidth="1"/>
    <col min="3079" max="3079" width="9.42578125" style="1" customWidth="1"/>
    <col min="3080" max="3328" width="9.140625" style="1"/>
    <col min="3329" max="3329" width="4.85546875" style="1" customWidth="1"/>
    <col min="3330" max="3330" width="12.5703125" style="1" customWidth="1"/>
    <col min="3331" max="3331" width="6.7109375" style="1" customWidth="1"/>
    <col min="3332" max="3332" width="42.140625" style="1" customWidth="1"/>
    <col min="3333" max="3333" width="12.7109375" style="1" customWidth="1"/>
    <col min="3334" max="3334" width="8.140625" style="1" customWidth="1"/>
    <col min="3335" max="3335" width="9.42578125" style="1" customWidth="1"/>
    <col min="3336" max="3584" width="9.140625" style="1"/>
    <col min="3585" max="3585" width="4.85546875" style="1" customWidth="1"/>
    <col min="3586" max="3586" width="12.5703125" style="1" customWidth="1"/>
    <col min="3587" max="3587" width="6.7109375" style="1" customWidth="1"/>
    <col min="3588" max="3588" width="42.140625" style="1" customWidth="1"/>
    <col min="3589" max="3589" width="12.7109375" style="1" customWidth="1"/>
    <col min="3590" max="3590" width="8.140625" style="1" customWidth="1"/>
    <col min="3591" max="3591" width="9.42578125" style="1" customWidth="1"/>
    <col min="3592" max="3840" width="9.140625" style="1"/>
    <col min="3841" max="3841" width="4.85546875" style="1" customWidth="1"/>
    <col min="3842" max="3842" width="12.5703125" style="1" customWidth="1"/>
    <col min="3843" max="3843" width="6.7109375" style="1" customWidth="1"/>
    <col min="3844" max="3844" width="42.140625" style="1" customWidth="1"/>
    <col min="3845" max="3845" width="12.7109375" style="1" customWidth="1"/>
    <col min="3846" max="3846" width="8.140625" style="1" customWidth="1"/>
    <col min="3847" max="3847" width="9.42578125" style="1" customWidth="1"/>
    <col min="3848" max="4096" width="9.140625" style="1"/>
    <col min="4097" max="4097" width="4.85546875" style="1" customWidth="1"/>
    <col min="4098" max="4098" width="12.5703125" style="1" customWidth="1"/>
    <col min="4099" max="4099" width="6.7109375" style="1" customWidth="1"/>
    <col min="4100" max="4100" width="42.140625" style="1" customWidth="1"/>
    <col min="4101" max="4101" width="12.7109375" style="1" customWidth="1"/>
    <col min="4102" max="4102" width="8.140625" style="1" customWidth="1"/>
    <col min="4103" max="4103" width="9.42578125" style="1" customWidth="1"/>
    <col min="4104" max="4352" width="9.140625" style="1"/>
    <col min="4353" max="4353" width="4.85546875" style="1" customWidth="1"/>
    <col min="4354" max="4354" width="12.5703125" style="1" customWidth="1"/>
    <col min="4355" max="4355" width="6.7109375" style="1" customWidth="1"/>
    <col min="4356" max="4356" width="42.140625" style="1" customWidth="1"/>
    <col min="4357" max="4357" width="12.7109375" style="1" customWidth="1"/>
    <col min="4358" max="4358" width="8.140625" style="1" customWidth="1"/>
    <col min="4359" max="4359" width="9.42578125" style="1" customWidth="1"/>
    <col min="4360" max="4608" width="9.140625" style="1"/>
    <col min="4609" max="4609" width="4.85546875" style="1" customWidth="1"/>
    <col min="4610" max="4610" width="12.5703125" style="1" customWidth="1"/>
    <col min="4611" max="4611" width="6.7109375" style="1" customWidth="1"/>
    <col min="4612" max="4612" width="42.140625" style="1" customWidth="1"/>
    <col min="4613" max="4613" width="12.7109375" style="1" customWidth="1"/>
    <col min="4614" max="4614" width="8.140625" style="1" customWidth="1"/>
    <col min="4615" max="4615" width="9.42578125" style="1" customWidth="1"/>
    <col min="4616" max="4864" width="9.140625" style="1"/>
    <col min="4865" max="4865" width="4.85546875" style="1" customWidth="1"/>
    <col min="4866" max="4866" width="12.5703125" style="1" customWidth="1"/>
    <col min="4867" max="4867" width="6.7109375" style="1" customWidth="1"/>
    <col min="4868" max="4868" width="42.140625" style="1" customWidth="1"/>
    <col min="4869" max="4869" width="12.7109375" style="1" customWidth="1"/>
    <col min="4870" max="4870" width="8.140625" style="1" customWidth="1"/>
    <col min="4871" max="4871" width="9.42578125" style="1" customWidth="1"/>
    <col min="4872" max="5120" width="9.140625" style="1"/>
    <col min="5121" max="5121" width="4.85546875" style="1" customWidth="1"/>
    <col min="5122" max="5122" width="12.5703125" style="1" customWidth="1"/>
    <col min="5123" max="5123" width="6.7109375" style="1" customWidth="1"/>
    <col min="5124" max="5124" width="42.140625" style="1" customWidth="1"/>
    <col min="5125" max="5125" width="12.7109375" style="1" customWidth="1"/>
    <col min="5126" max="5126" width="8.140625" style="1" customWidth="1"/>
    <col min="5127" max="5127" width="9.42578125" style="1" customWidth="1"/>
    <col min="5128" max="5376" width="9.140625" style="1"/>
    <col min="5377" max="5377" width="4.85546875" style="1" customWidth="1"/>
    <col min="5378" max="5378" width="12.5703125" style="1" customWidth="1"/>
    <col min="5379" max="5379" width="6.7109375" style="1" customWidth="1"/>
    <col min="5380" max="5380" width="42.140625" style="1" customWidth="1"/>
    <col min="5381" max="5381" width="12.7109375" style="1" customWidth="1"/>
    <col min="5382" max="5382" width="8.140625" style="1" customWidth="1"/>
    <col min="5383" max="5383" width="9.42578125" style="1" customWidth="1"/>
    <col min="5384" max="5632" width="9.140625" style="1"/>
    <col min="5633" max="5633" width="4.85546875" style="1" customWidth="1"/>
    <col min="5634" max="5634" width="12.5703125" style="1" customWidth="1"/>
    <col min="5635" max="5635" width="6.7109375" style="1" customWidth="1"/>
    <col min="5636" max="5636" width="42.140625" style="1" customWidth="1"/>
    <col min="5637" max="5637" width="12.7109375" style="1" customWidth="1"/>
    <col min="5638" max="5638" width="8.140625" style="1" customWidth="1"/>
    <col min="5639" max="5639" width="9.42578125" style="1" customWidth="1"/>
    <col min="5640" max="5888" width="9.140625" style="1"/>
    <col min="5889" max="5889" width="4.85546875" style="1" customWidth="1"/>
    <col min="5890" max="5890" width="12.5703125" style="1" customWidth="1"/>
    <col min="5891" max="5891" width="6.7109375" style="1" customWidth="1"/>
    <col min="5892" max="5892" width="42.140625" style="1" customWidth="1"/>
    <col min="5893" max="5893" width="12.7109375" style="1" customWidth="1"/>
    <col min="5894" max="5894" width="8.140625" style="1" customWidth="1"/>
    <col min="5895" max="5895" width="9.42578125" style="1" customWidth="1"/>
    <col min="5896" max="6144" width="9.140625" style="1"/>
    <col min="6145" max="6145" width="4.85546875" style="1" customWidth="1"/>
    <col min="6146" max="6146" width="12.5703125" style="1" customWidth="1"/>
    <col min="6147" max="6147" width="6.7109375" style="1" customWidth="1"/>
    <col min="6148" max="6148" width="42.140625" style="1" customWidth="1"/>
    <col min="6149" max="6149" width="12.7109375" style="1" customWidth="1"/>
    <col min="6150" max="6150" width="8.140625" style="1" customWidth="1"/>
    <col min="6151" max="6151" width="9.42578125" style="1" customWidth="1"/>
    <col min="6152" max="6400" width="9.140625" style="1"/>
    <col min="6401" max="6401" width="4.85546875" style="1" customWidth="1"/>
    <col min="6402" max="6402" width="12.5703125" style="1" customWidth="1"/>
    <col min="6403" max="6403" width="6.7109375" style="1" customWidth="1"/>
    <col min="6404" max="6404" width="42.140625" style="1" customWidth="1"/>
    <col min="6405" max="6405" width="12.7109375" style="1" customWidth="1"/>
    <col min="6406" max="6406" width="8.140625" style="1" customWidth="1"/>
    <col min="6407" max="6407" width="9.42578125" style="1" customWidth="1"/>
    <col min="6408" max="6656" width="9.140625" style="1"/>
    <col min="6657" max="6657" width="4.85546875" style="1" customWidth="1"/>
    <col min="6658" max="6658" width="12.5703125" style="1" customWidth="1"/>
    <col min="6659" max="6659" width="6.7109375" style="1" customWidth="1"/>
    <col min="6660" max="6660" width="42.140625" style="1" customWidth="1"/>
    <col min="6661" max="6661" width="12.7109375" style="1" customWidth="1"/>
    <col min="6662" max="6662" width="8.140625" style="1" customWidth="1"/>
    <col min="6663" max="6663" width="9.42578125" style="1" customWidth="1"/>
    <col min="6664" max="6912" width="9.140625" style="1"/>
    <col min="6913" max="6913" width="4.85546875" style="1" customWidth="1"/>
    <col min="6914" max="6914" width="12.5703125" style="1" customWidth="1"/>
    <col min="6915" max="6915" width="6.7109375" style="1" customWidth="1"/>
    <col min="6916" max="6916" width="42.140625" style="1" customWidth="1"/>
    <col min="6917" max="6917" width="12.7109375" style="1" customWidth="1"/>
    <col min="6918" max="6918" width="8.140625" style="1" customWidth="1"/>
    <col min="6919" max="6919" width="9.42578125" style="1" customWidth="1"/>
    <col min="6920" max="7168" width="9.140625" style="1"/>
    <col min="7169" max="7169" width="4.85546875" style="1" customWidth="1"/>
    <col min="7170" max="7170" width="12.5703125" style="1" customWidth="1"/>
    <col min="7171" max="7171" width="6.7109375" style="1" customWidth="1"/>
    <col min="7172" max="7172" width="42.140625" style="1" customWidth="1"/>
    <col min="7173" max="7173" width="12.7109375" style="1" customWidth="1"/>
    <col min="7174" max="7174" width="8.140625" style="1" customWidth="1"/>
    <col min="7175" max="7175" width="9.42578125" style="1" customWidth="1"/>
    <col min="7176" max="7424" width="9.140625" style="1"/>
    <col min="7425" max="7425" width="4.85546875" style="1" customWidth="1"/>
    <col min="7426" max="7426" width="12.5703125" style="1" customWidth="1"/>
    <col min="7427" max="7427" width="6.7109375" style="1" customWidth="1"/>
    <col min="7428" max="7428" width="42.140625" style="1" customWidth="1"/>
    <col min="7429" max="7429" width="12.7109375" style="1" customWidth="1"/>
    <col min="7430" max="7430" width="8.140625" style="1" customWidth="1"/>
    <col min="7431" max="7431" width="9.42578125" style="1" customWidth="1"/>
    <col min="7432" max="7680" width="9.140625" style="1"/>
    <col min="7681" max="7681" width="4.85546875" style="1" customWidth="1"/>
    <col min="7682" max="7682" width="12.5703125" style="1" customWidth="1"/>
    <col min="7683" max="7683" width="6.7109375" style="1" customWidth="1"/>
    <col min="7684" max="7684" width="42.140625" style="1" customWidth="1"/>
    <col min="7685" max="7685" width="12.7109375" style="1" customWidth="1"/>
    <col min="7686" max="7686" width="8.140625" style="1" customWidth="1"/>
    <col min="7687" max="7687" width="9.42578125" style="1" customWidth="1"/>
    <col min="7688" max="7936" width="9.140625" style="1"/>
    <col min="7937" max="7937" width="4.85546875" style="1" customWidth="1"/>
    <col min="7938" max="7938" width="12.5703125" style="1" customWidth="1"/>
    <col min="7939" max="7939" width="6.7109375" style="1" customWidth="1"/>
    <col min="7940" max="7940" width="42.140625" style="1" customWidth="1"/>
    <col min="7941" max="7941" width="12.7109375" style="1" customWidth="1"/>
    <col min="7942" max="7942" width="8.140625" style="1" customWidth="1"/>
    <col min="7943" max="7943" width="9.42578125" style="1" customWidth="1"/>
    <col min="7944" max="8192" width="9.140625" style="1"/>
    <col min="8193" max="8193" width="4.85546875" style="1" customWidth="1"/>
    <col min="8194" max="8194" width="12.5703125" style="1" customWidth="1"/>
    <col min="8195" max="8195" width="6.7109375" style="1" customWidth="1"/>
    <col min="8196" max="8196" width="42.140625" style="1" customWidth="1"/>
    <col min="8197" max="8197" width="12.7109375" style="1" customWidth="1"/>
    <col min="8198" max="8198" width="8.140625" style="1" customWidth="1"/>
    <col min="8199" max="8199" width="9.42578125" style="1" customWidth="1"/>
    <col min="8200" max="8448" width="9.140625" style="1"/>
    <col min="8449" max="8449" width="4.85546875" style="1" customWidth="1"/>
    <col min="8450" max="8450" width="12.5703125" style="1" customWidth="1"/>
    <col min="8451" max="8451" width="6.7109375" style="1" customWidth="1"/>
    <col min="8452" max="8452" width="42.140625" style="1" customWidth="1"/>
    <col min="8453" max="8453" width="12.7109375" style="1" customWidth="1"/>
    <col min="8454" max="8454" width="8.140625" style="1" customWidth="1"/>
    <col min="8455" max="8455" width="9.42578125" style="1" customWidth="1"/>
    <col min="8456" max="8704" width="9.140625" style="1"/>
    <col min="8705" max="8705" width="4.85546875" style="1" customWidth="1"/>
    <col min="8706" max="8706" width="12.5703125" style="1" customWidth="1"/>
    <col min="8707" max="8707" width="6.7109375" style="1" customWidth="1"/>
    <col min="8708" max="8708" width="42.140625" style="1" customWidth="1"/>
    <col min="8709" max="8709" width="12.7109375" style="1" customWidth="1"/>
    <col min="8710" max="8710" width="8.140625" style="1" customWidth="1"/>
    <col min="8711" max="8711" width="9.42578125" style="1" customWidth="1"/>
    <col min="8712" max="8960" width="9.140625" style="1"/>
    <col min="8961" max="8961" width="4.85546875" style="1" customWidth="1"/>
    <col min="8962" max="8962" width="12.5703125" style="1" customWidth="1"/>
    <col min="8963" max="8963" width="6.7109375" style="1" customWidth="1"/>
    <col min="8964" max="8964" width="42.140625" style="1" customWidth="1"/>
    <col min="8965" max="8965" width="12.7109375" style="1" customWidth="1"/>
    <col min="8966" max="8966" width="8.140625" style="1" customWidth="1"/>
    <col min="8967" max="8967" width="9.42578125" style="1" customWidth="1"/>
    <col min="8968" max="9216" width="9.140625" style="1"/>
    <col min="9217" max="9217" width="4.85546875" style="1" customWidth="1"/>
    <col min="9218" max="9218" width="12.5703125" style="1" customWidth="1"/>
    <col min="9219" max="9219" width="6.7109375" style="1" customWidth="1"/>
    <col min="9220" max="9220" width="42.140625" style="1" customWidth="1"/>
    <col min="9221" max="9221" width="12.7109375" style="1" customWidth="1"/>
    <col min="9222" max="9222" width="8.140625" style="1" customWidth="1"/>
    <col min="9223" max="9223" width="9.42578125" style="1" customWidth="1"/>
    <col min="9224" max="9472" width="9.140625" style="1"/>
    <col min="9473" max="9473" width="4.85546875" style="1" customWidth="1"/>
    <col min="9474" max="9474" width="12.5703125" style="1" customWidth="1"/>
    <col min="9475" max="9475" width="6.7109375" style="1" customWidth="1"/>
    <col min="9476" max="9476" width="42.140625" style="1" customWidth="1"/>
    <col min="9477" max="9477" width="12.7109375" style="1" customWidth="1"/>
    <col min="9478" max="9478" width="8.140625" style="1" customWidth="1"/>
    <col min="9479" max="9479" width="9.42578125" style="1" customWidth="1"/>
    <col min="9480" max="9728" width="9.140625" style="1"/>
    <col min="9729" max="9729" width="4.85546875" style="1" customWidth="1"/>
    <col min="9730" max="9730" width="12.5703125" style="1" customWidth="1"/>
    <col min="9731" max="9731" width="6.7109375" style="1" customWidth="1"/>
    <col min="9732" max="9732" width="42.140625" style="1" customWidth="1"/>
    <col min="9733" max="9733" width="12.7109375" style="1" customWidth="1"/>
    <col min="9734" max="9734" width="8.140625" style="1" customWidth="1"/>
    <col min="9735" max="9735" width="9.42578125" style="1" customWidth="1"/>
    <col min="9736" max="9984" width="9.140625" style="1"/>
    <col min="9985" max="9985" width="4.85546875" style="1" customWidth="1"/>
    <col min="9986" max="9986" width="12.5703125" style="1" customWidth="1"/>
    <col min="9987" max="9987" width="6.7109375" style="1" customWidth="1"/>
    <col min="9988" max="9988" width="42.140625" style="1" customWidth="1"/>
    <col min="9989" max="9989" width="12.7109375" style="1" customWidth="1"/>
    <col min="9990" max="9990" width="8.140625" style="1" customWidth="1"/>
    <col min="9991" max="9991" width="9.42578125" style="1" customWidth="1"/>
    <col min="9992" max="10240" width="9.140625" style="1"/>
    <col min="10241" max="10241" width="4.85546875" style="1" customWidth="1"/>
    <col min="10242" max="10242" width="12.5703125" style="1" customWidth="1"/>
    <col min="10243" max="10243" width="6.7109375" style="1" customWidth="1"/>
    <col min="10244" max="10244" width="42.140625" style="1" customWidth="1"/>
    <col min="10245" max="10245" width="12.7109375" style="1" customWidth="1"/>
    <col min="10246" max="10246" width="8.140625" style="1" customWidth="1"/>
    <col min="10247" max="10247" width="9.42578125" style="1" customWidth="1"/>
    <col min="10248" max="10496" width="9.140625" style="1"/>
    <col min="10497" max="10497" width="4.85546875" style="1" customWidth="1"/>
    <col min="10498" max="10498" width="12.5703125" style="1" customWidth="1"/>
    <col min="10499" max="10499" width="6.7109375" style="1" customWidth="1"/>
    <col min="10500" max="10500" width="42.140625" style="1" customWidth="1"/>
    <col min="10501" max="10501" width="12.7109375" style="1" customWidth="1"/>
    <col min="10502" max="10502" width="8.140625" style="1" customWidth="1"/>
    <col min="10503" max="10503" width="9.42578125" style="1" customWidth="1"/>
    <col min="10504" max="10752" width="9.140625" style="1"/>
    <col min="10753" max="10753" width="4.85546875" style="1" customWidth="1"/>
    <col min="10754" max="10754" width="12.5703125" style="1" customWidth="1"/>
    <col min="10755" max="10755" width="6.7109375" style="1" customWidth="1"/>
    <col min="10756" max="10756" width="42.140625" style="1" customWidth="1"/>
    <col min="10757" max="10757" width="12.7109375" style="1" customWidth="1"/>
    <col min="10758" max="10758" width="8.140625" style="1" customWidth="1"/>
    <col min="10759" max="10759" width="9.42578125" style="1" customWidth="1"/>
    <col min="10760" max="11008" width="9.140625" style="1"/>
    <col min="11009" max="11009" width="4.85546875" style="1" customWidth="1"/>
    <col min="11010" max="11010" width="12.5703125" style="1" customWidth="1"/>
    <col min="11011" max="11011" width="6.7109375" style="1" customWidth="1"/>
    <col min="11012" max="11012" width="42.140625" style="1" customWidth="1"/>
    <col min="11013" max="11013" width="12.7109375" style="1" customWidth="1"/>
    <col min="11014" max="11014" width="8.140625" style="1" customWidth="1"/>
    <col min="11015" max="11015" width="9.42578125" style="1" customWidth="1"/>
    <col min="11016" max="11264" width="9.140625" style="1"/>
    <col min="11265" max="11265" width="4.85546875" style="1" customWidth="1"/>
    <col min="11266" max="11266" width="12.5703125" style="1" customWidth="1"/>
    <col min="11267" max="11267" width="6.7109375" style="1" customWidth="1"/>
    <col min="11268" max="11268" width="42.140625" style="1" customWidth="1"/>
    <col min="11269" max="11269" width="12.7109375" style="1" customWidth="1"/>
    <col min="11270" max="11270" width="8.140625" style="1" customWidth="1"/>
    <col min="11271" max="11271" width="9.42578125" style="1" customWidth="1"/>
    <col min="11272" max="11520" width="9.140625" style="1"/>
    <col min="11521" max="11521" width="4.85546875" style="1" customWidth="1"/>
    <col min="11522" max="11522" width="12.5703125" style="1" customWidth="1"/>
    <col min="11523" max="11523" width="6.7109375" style="1" customWidth="1"/>
    <col min="11524" max="11524" width="42.140625" style="1" customWidth="1"/>
    <col min="11525" max="11525" width="12.7109375" style="1" customWidth="1"/>
    <col min="11526" max="11526" width="8.140625" style="1" customWidth="1"/>
    <col min="11527" max="11527" width="9.42578125" style="1" customWidth="1"/>
    <col min="11528" max="11776" width="9.140625" style="1"/>
    <col min="11777" max="11777" width="4.85546875" style="1" customWidth="1"/>
    <col min="11778" max="11778" width="12.5703125" style="1" customWidth="1"/>
    <col min="11779" max="11779" width="6.7109375" style="1" customWidth="1"/>
    <col min="11780" max="11780" width="42.140625" style="1" customWidth="1"/>
    <col min="11781" max="11781" width="12.7109375" style="1" customWidth="1"/>
    <col min="11782" max="11782" width="8.140625" style="1" customWidth="1"/>
    <col min="11783" max="11783" width="9.42578125" style="1" customWidth="1"/>
    <col min="11784" max="12032" width="9.140625" style="1"/>
    <col min="12033" max="12033" width="4.85546875" style="1" customWidth="1"/>
    <col min="12034" max="12034" width="12.5703125" style="1" customWidth="1"/>
    <col min="12035" max="12035" width="6.7109375" style="1" customWidth="1"/>
    <col min="12036" max="12036" width="42.140625" style="1" customWidth="1"/>
    <col min="12037" max="12037" width="12.7109375" style="1" customWidth="1"/>
    <col min="12038" max="12038" width="8.140625" style="1" customWidth="1"/>
    <col min="12039" max="12039" width="9.42578125" style="1" customWidth="1"/>
    <col min="12040" max="12288" width="9.140625" style="1"/>
    <col min="12289" max="12289" width="4.85546875" style="1" customWidth="1"/>
    <col min="12290" max="12290" width="12.5703125" style="1" customWidth="1"/>
    <col min="12291" max="12291" width="6.7109375" style="1" customWidth="1"/>
    <col min="12292" max="12292" width="42.140625" style="1" customWidth="1"/>
    <col min="12293" max="12293" width="12.7109375" style="1" customWidth="1"/>
    <col min="12294" max="12294" width="8.140625" style="1" customWidth="1"/>
    <col min="12295" max="12295" width="9.42578125" style="1" customWidth="1"/>
    <col min="12296" max="12544" width="9.140625" style="1"/>
    <col min="12545" max="12545" width="4.85546875" style="1" customWidth="1"/>
    <col min="12546" max="12546" width="12.5703125" style="1" customWidth="1"/>
    <col min="12547" max="12547" width="6.7109375" style="1" customWidth="1"/>
    <col min="12548" max="12548" width="42.140625" style="1" customWidth="1"/>
    <col min="12549" max="12549" width="12.7109375" style="1" customWidth="1"/>
    <col min="12550" max="12550" width="8.140625" style="1" customWidth="1"/>
    <col min="12551" max="12551" width="9.42578125" style="1" customWidth="1"/>
    <col min="12552" max="12800" width="9.140625" style="1"/>
    <col min="12801" max="12801" width="4.85546875" style="1" customWidth="1"/>
    <col min="12802" max="12802" width="12.5703125" style="1" customWidth="1"/>
    <col min="12803" max="12803" width="6.7109375" style="1" customWidth="1"/>
    <col min="12804" max="12804" width="42.140625" style="1" customWidth="1"/>
    <col min="12805" max="12805" width="12.7109375" style="1" customWidth="1"/>
    <col min="12806" max="12806" width="8.140625" style="1" customWidth="1"/>
    <col min="12807" max="12807" width="9.42578125" style="1" customWidth="1"/>
    <col min="12808" max="13056" width="9.140625" style="1"/>
    <col min="13057" max="13057" width="4.85546875" style="1" customWidth="1"/>
    <col min="13058" max="13058" width="12.5703125" style="1" customWidth="1"/>
    <col min="13059" max="13059" width="6.7109375" style="1" customWidth="1"/>
    <col min="13060" max="13060" width="42.140625" style="1" customWidth="1"/>
    <col min="13061" max="13061" width="12.7109375" style="1" customWidth="1"/>
    <col min="13062" max="13062" width="8.140625" style="1" customWidth="1"/>
    <col min="13063" max="13063" width="9.42578125" style="1" customWidth="1"/>
    <col min="13064" max="13312" width="9.140625" style="1"/>
    <col min="13313" max="13313" width="4.85546875" style="1" customWidth="1"/>
    <col min="13314" max="13314" width="12.5703125" style="1" customWidth="1"/>
    <col min="13315" max="13315" width="6.7109375" style="1" customWidth="1"/>
    <col min="13316" max="13316" width="42.140625" style="1" customWidth="1"/>
    <col min="13317" max="13317" width="12.7109375" style="1" customWidth="1"/>
    <col min="13318" max="13318" width="8.140625" style="1" customWidth="1"/>
    <col min="13319" max="13319" width="9.42578125" style="1" customWidth="1"/>
    <col min="13320" max="13568" width="9.140625" style="1"/>
    <col min="13569" max="13569" width="4.85546875" style="1" customWidth="1"/>
    <col min="13570" max="13570" width="12.5703125" style="1" customWidth="1"/>
    <col min="13571" max="13571" width="6.7109375" style="1" customWidth="1"/>
    <col min="13572" max="13572" width="42.140625" style="1" customWidth="1"/>
    <col min="13573" max="13573" width="12.7109375" style="1" customWidth="1"/>
    <col min="13574" max="13574" width="8.140625" style="1" customWidth="1"/>
    <col min="13575" max="13575" width="9.42578125" style="1" customWidth="1"/>
    <col min="13576" max="13824" width="9.140625" style="1"/>
    <col min="13825" max="13825" width="4.85546875" style="1" customWidth="1"/>
    <col min="13826" max="13826" width="12.5703125" style="1" customWidth="1"/>
    <col min="13827" max="13827" width="6.7109375" style="1" customWidth="1"/>
    <col min="13828" max="13828" width="42.140625" style="1" customWidth="1"/>
    <col min="13829" max="13829" width="12.7109375" style="1" customWidth="1"/>
    <col min="13830" max="13830" width="8.140625" style="1" customWidth="1"/>
    <col min="13831" max="13831" width="9.42578125" style="1" customWidth="1"/>
    <col min="13832" max="14080" width="9.140625" style="1"/>
    <col min="14081" max="14081" width="4.85546875" style="1" customWidth="1"/>
    <col min="14082" max="14082" width="12.5703125" style="1" customWidth="1"/>
    <col min="14083" max="14083" width="6.7109375" style="1" customWidth="1"/>
    <col min="14084" max="14084" width="42.140625" style="1" customWidth="1"/>
    <col min="14085" max="14085" width="12.7109375" style="1" customWidth="1"/>
    <col min="14086" max="14086" width="8.140625" style="1" customWidth="1"/>
    <col min="14087" max="14087" width="9.42578125" style="1" customWidth="1"/>
    <col min="14088" max="14336" width="9.140625" style="1"/>
    <col min="14337" max="14337" width="4.85546875" style="1" customWidth="1"/>
    <col min="14338" max="14338" width="12.5703125" style="1" customWidth="1"/>
    <col min="14339" max="14339" width="6.7109375" style="1" customWidth="1"/>
    <col min="14340" max="14340" width="42.140625" style="1" customWidth="1"/>
    <col min="14341" max="14341" width="12.7109375" style="1" customWidth="1"/>
    <col min="14342" max="14342" width="8.140625" style="1" customWidth="1"/>
    <col min="14343" max="14343" width="9.42578125" style="1" customWidth="1"/>
    <col min="14344" max="14592" width="9.140625" style="1"/>
    <col min="14593" max="14593" width="4.85546875" style="1" customWidth="1"/>
    <col min="14594" max="14594" width="12.5703125" style="1" customWidth="1"/>
    <col min="14595" max="14595" width="6.7109375" style="1" customWidth="1"/>
    <col min="14596" max="14596" width="42.140625" style="1" customWidth="1"/>
    <col min="14597" max="14597" width="12.7109375" style="1" customWidth="1"/>
    <col min="14598" max="14598" width="8.140625" style="1" customWidth="1"/>
    <col min="14599" max="14599" width="9.42578125" style="1" customWidth="1"/>
    <col min="14600" max="14848" width="9.140625" style="1"/>
    <col min="14849" max="14849" width="4.85546875" style="1" customWidth="1"/>
    <col min="14850" max="14850" width="12.5703125" style="1" customWidth="1"/>
    <col min="14851" max="14851" width="6.7109375" style="1" customWidth="1"/>
    <col min="14852" max="14852" width="42.140625" style="1" customWidth="1"/>
    <col min="14853" max="14853" width="12.7109375" style="1" customWidth="1"/>
    <col min="14854" max="14854" width="8.140625" style="1" customWidth="1"/>
    <col min="14855" max="14855" width="9.42578125" style="1" customWidth="1"/>
    <col min="14856" max="15104" width="9.140625" style="1"/>
    <col min="15105" max="15105" width="4.85546875" style="1" customWidth="1"/>
    <col min="15106" max="15106" width="12.5703125" style="1" customWidth="1"/>
    <col min="15107" max="15107" width="6.7109375" style="1" customWidth="1"/>
    <col min="15108" max="15108" width="42.140625" style="1" customWidth="1"/>
    <col min="15109" max="15109" width="12.7109375" style="1" customWidth="1"/>
    <col min="15110" max="15110" width="8.140625" style="1" customWidth="1"/>
    <col min="15111" max="15111" width="9.42578125" style="1" customWidth="1"/>
    <col min="15112" max="15360" width="9.140625" style="1"/>
    <col min="15361" max="15361" width="4.85546875" style="1" customWidth="1"/>
    <col min="15362" max="15362" width="12.5703125" style="1" customWidth="1"/>
    <col min="15363" max="15363" width="6.7109375" style="1" customWidth="1"/>
    <col min="15364" max="15364" width="42.140625" style="1" customWidth="1"/>
    <col min="15365" max="15365" width="12.7109375" style="1" customWidth="1"/>
    <col min="15366" max="15366" width="8.140625" style="1" customWidth="1"/>
    <col min="15367" max="15367" width="9.42578125" style="1" customWidth="1"/>
    <col min="15368" max="15616" width="9.140625" style="1"/>
    <col min="15617" max="15617" width="4.85546875" style="1" customWidth="1"/>
    <col min="15618" max="15618" width="12.5703125" style="1" customWidth="1"/>
    <col min="15619" max="15619" width="6.7109375" style="1" customWidth="1"/>
    <col min="15620" max="15620" width="42.140625" style="1" customWidth="1"/>
    <col min="15621" max="15621" width="12.7109375" style="1" customWidth="1"/>
    <col min="15622" max="15622" width="8.140625" style="1" customWidth="1"/>
    <col min="15623" max="15623" width="9.42578125" style="1" customWidth="1"/>
    <col min="15624" max="15872" width="9.140625" style="1"/>
    <col min="15873" max="15873" width="4.85546875" style="1" customWidth="1"/>
    <col min="15874" max="15874" width="12.5703125" style="1" customWidth="1"/>
    <col min="15875" max="15875" width="6.7109375" style="1" customWidth="1"/>
    <col min="15876" max="15876" width="42.140625" style="1" customWidth="1"/>
    <col min="15877" max="15877" width="12.7109375" style="1" customWidth="1"/>
    <col min="15878" max="15878" width="8.140625" style="1" customWidth="1"/>
    <col min="15879" max="15879" width="9.42578125" style="1" customWidth="1"/>
    <col min="15880" max="16128" width="9.140625" style="1"/>
    <col min="16129" max="16129" width="4.85546875" style="1" customWidth="1"/>
    <col min="16130" max="16130" width="12.5703125" style="1" customWidth="1"/>
    <col min="16131" max="16131" width="6.7109375" style="1" customWidth="1"/>
    <col min="16132" max="16132" width="42.140625" style="1" customWidth="1"/>
    <col min="16133" max="16133" width="12.7109375" style="1" customWidth="1"/>
    <col min="16134" max="16134" width="8.140625" style="1" customWidth="1"/>
    <col min="16135" max="16135" width="9.42578125" style="1" customWidth="1"/>
    <col min="16136" max="16384" width="9.140625" style="1"/>
  </cols>
  <sheetData>
    <row r="1" spans="1:8" ht="15.95" customHeight="1" x14ac:dyDescent="0.25">
      <c r="A1" s="105" t="s">
        <v>74</v>
      </c>
      <c r="B1" s="105"/>
      <c r="C1" s="105"/>
      <c r="D1" s="105"/>
      <c r="E1" s="106"/>
      <c r="F1" s="64"/>
      <c r="G1" s="64"/>
    </row>
    <row r="2" spans="1:8" ht="22.7" customHeight="1" x14ac:dyDescent="0.2">
      <c r="A2" s="66" t="s">
        <v>26</v>
      </c>
      <c r="B2" s="66"/>
      <c r="C2" s="66"/>
      <c r="D2" s="66"/>
      <c r="E2" s="66"/>
      <c r="F2" s="107" t="s">
        <v>75</v>
      </c>
      <c r="G2" s="107" t="s">
        <v>76</v>
      </c>
      <c r="H2" s="29"/>
    </row>
    <row r="3" spans="1:8" ht="17.45" customHeight="1" x14ac:dyDescent="0.2">
      <c r="A3" s="108" t="s">
        <v>39</v>
      </c>
      <c r="B3" s="109" t="s">
        <v>77</v>
      </c>
      <c r="C3" s="109"/>
      <c r="D3" s="109"/>
      <c r="E3" s="109"/>
      <c r="F3" s="110">
        <v>1</v>
      </c>
      <c r="G3" s="86">
        <v>52</v>
      </c>
      <c r="H3" s="29"/>
    </row>
    <row r="4" spans="1:8" ht="17.45" customHeight="1" x14ac:dyDescent="0.2">
      <c r="A4" s="111"/>
      <c r="B4" s="112"/>
      <c r="C4" s="113" t="s">
        <v>78</v>
      </c>
      <c r="D4" s="113"/>
      <c r="E4" s="114"/>
      <c r="F4" s="110">
        <v>2</v>
      </c>
      <c r="G4" s="86">
        <v>41</v>
      </c>
      <c r="H4" s="29"/>
    </row>
    <row r="5" spans="1:8" ht="17.45" customHeight="1" x14ac:dyDescent="0.2">
      <c r="A5" s="111"/>
      <c r="B5" s="115" t="s">
        <v>79</v>
      </c>
      <c r="C5" s="116"/>
      <c r="D5" s="116"/>
      <c r="E5" s="117"/>
      <c r="F5" s="110">
        <v>3</v>
      </c>
      <c r="G5" s="86">
        <v>311</v>
      </c>
      <c r="H5" s="29"/>
    </row>
    <row r="6" spans="1:8" ht="17.45" customHeight="1" x14ac:dyDescent="0.2">
      <c r="A6" s="111"/>
      <c r="B6" s="118" t="s">
        <v>80</v>
      </c>
      <c r="C6" s="119" t="s">
        <v>81</v>
      </c>
      <c r="D6" s="119"/>
      <c r="E6" s="119"/>
      <c r="F6" s="110">
        <v>4</v>
      </c>
      <c r="G6" s="86">
        <v>5</v>
      </c>
      <c r="H6" s="29"/>
    </row>
    <row r="7" spans="1:8" ht="25.7" customHeight="1" x14ac:dyDescent="0.2">
      <c r="A7" s="111"/>
      <c r="B7" s="120"/>
      <c r="C7" s="119" t="s">
        <v>82</v>
      </c>
      <c r="D7" s="119"/>
      <c r="E7" s="119"/>
      <c r="F7" s="110">
        <v>5</v>
      </c>
      <c r="G7" s="86">
        <v>8</v>
      </c>
      <c r="H7" s="29"/>
    </row>
    <row r="8" spans="1:8" ht="18.95" customHeight="1" x14ac:dyDescent="0.2">
      <c r="A8" s="111"/>
      <c r="B8" s="120"/>
      <c r="C8" s="118" t="s">
        <v>83</v>
      </c>
      <c r="D8" s="119" t="s">
        <v>84</v>
      </c>
      <c r="E8" s="119"/>
      <c r="F8" s="110">
        <v>6</v>
      </c>
      <c r="G8" s="86">
        <v>65</v>
      </c>
      <c r="H8" s="29"/>
    </row>
    <row r="9" spans="1:8" ht="18.95" customHeight="1" x14ac:dyDescent="0.2">
      <c r="A9" s="111"/>
      <c r="B9" s="120"/>
      <c r="C9" s="118"/>
      <c r="D9" s="119" t="s">
        <v>85</v>
      </c>
      <c r="E9" s="119"/>
      <c r="F9" s="110">
        <v>7</v>
      </c>
      <c r="G9" s="86">
        <v>48</v>
      </c>
      <c r="H9" s="29"/>
    </row>
    <row r="10" spans="1:8" ht="18.95" customHeight="1" x14ac:dyDescent="0.2">
      <c r="A10" s="111"/>
      <c r="B10" s="120"/>
      <c r="C10" s="118"/>
      <c r="D10" s="119" t="s">
        <v>86</v>
      </c>
      <c r="E10" s="119"/>
      <c r="F10" s="110">
        <v>8</v>
      </c>
      <c r="G10" s="86">
        <v>24</v>
      </c>
      <c r="H10" s="29"/>
    </row>
    <row r="11" spans="1:8" ht="18.95" customHeight="1" x14ac:dyDescent="0.2">
      <c r="A11" s="111"/>
      <c r="B11" s="121" t="s">
        <v>87</v>
      </c>
      <c r="C11" s="121"/>
      <c r="D11" s="121"/>
      <c r="E11" s="122" t="s">
        <v>88</v>
      </c>
      <c r="F11" s="110">
        <v>9</v>
      </c>
      <c r="G11" s="86">
        <v>34</v>
      </c>
      <c r="H11" s="29"/>
    </row>
    <row r="12" spans="1:8" ht="19.7" customHeight="1" x14ac:dyDescent="0.2">
      <c r="A12" s="111"/>
      <c r="B12" s="121"/>
      <c r="C12" s="121"/>
      <c r="D12" s="121"/>
      <c r="E12" s="122" t="s">
        <v>89</v>
      </c>
      <c r="F12" s="110">
        <v>10</v>
      </c>
      <c r="G12" s="86">
        <v>61</v>
      </c>
      <c r="H12" s="29"/>
    </row>
    <row r="13" spans="1:8" ht="26.45" customHeight="1" x14ac:dyDescent="0.2">
      <c r="A13" s="111"/>
      <c r="B13" s="66" t="s">
        <v>90</v>
      </c>
      <c r="C13" s="123" t="s">
        <v>91</v>
      </c>
      <c r="D13" s="124"/>
      <c r="E13" s="125"/>
      <c r="F13" s="110">
        <v>11</v>
      </c>
      <c r="G13" s="86">
        <v>20</v>
      </c>
      <c r="H13" s="29"/>
    </row>
    <row r="14" spans="1:8" ht="12.2" customHeight="1" x14ac:dyDescent="0.2">
      <c r="A14" s="111"/>
      <c r="B14" s="66"/>
      <c r="C14" s="119" t="s">
        <v>92</v>
      </c>
      <c r="D14" s="119"/>
      <c r="E14" s="119"/>
      <c r="F14" s="110">
        <v>12</v>
      </c>
      <c r="G14" s="86">
        <v>126</v>
      </c>
      <c r="H14" s="29"/>
    </row>
    <row r="15" spans="1:8" ht="12.2" customHeight="1" x14ac:dyDescent="0.2">
      <c r="A15" s="111"/>
      <c r="B15" s="66"/>
      <c r="C15" s="119" t="s">
        <v>93</v>
      </c>
      <c r="D15" s="119"/>
      <c r="E15" s="119"/>
      <c r="F15" s="110">
        <v>13</v>
      </c>
      <c r="G15" s="86">
        <v>5</v>
      </c>
      <c r="H15" s="29"/>
    </row>
    <row r="16" spans="1:8" ht="12.2" customHeight="1" x14ac:dyDescent="0.2">
      <c r="A16" s="111"/>
      <c r="B16" s="66"/>
      <c r="C16" s="126" t="s">
        <v>94</v>
      </c>
      <c r="D16" s="126"/>
      <c r="E16" s="126"/>
      <c r="F16" s="110">
        <v>14</v>
      </c>
      <c r="G16" s="86">
        <v>11</v>
      </c>
      <c r="H16" s="29"/>
    </row>
    <row r="17" spans="1:8" ht="12.2" customHeight="1" x14ac:dyDescent="0.2">
      <c r="A17" s="111"/>
      <c r="B17" s="66"/>
      <c r="C17" s="126" t="s">
        <v>95</v>
      </c>
      <c r="D17" s="126"/>
      <c r="E17" s="126"/>
      <c r="F17" s="110">
        <v>15</v>
      </c>
      <c r="G17" s="86">
        <v>42</v>
      </c>
      <c r="H17" s="29"/>
    </row>
    <row r="18" spans="1:8" ht="12.2" customHeight="1" x14ac:dyDescent="0.2">
      <c r="A18" s="111"/>
      <c r="B18" s="66"/>
      <c r="C18" s="119" t="s">
        <v>96</v>
      </c>
      <c r="D18" s="119"/>
      <c r="E18" s="119"/>
      <c r="F18" s="110">
        <v>16</v>
      </c>
      <c r="G18" s="86">
        <v>95</v>
      </c>
      <c r="H18" s="29"/>
    </row>
    <row r="19" spans="1:8" ht="12.2" customHeight="1" x14ac:dyDescent="0.2">
      <c r="A19" s="111"/>
      <c r="B19" s="66"/>
      <c r="C19" s="119" t="s">
        <v>97</v>
      </c>
      <c r="D19" s="119"/>
      <c r="E19" s="119"/>
      <c r="F19" s="110">
        <v>17</v>
      </c>
      <c r="G19" s="86">
        <v>1</v>
      </c>
      <c r="H19" s="29"/>
    </row>
    <row r="20" spans="1:8" ht="12.2" customHeight="1" x14ac:dyDescent="0.2">
      <c r="A20" s="111"/>
      <c r="B20" s="66"/>
      <c r="C20" s="126" t="s">
        <v>98</v>
      </c>
      <c r="D20" s="126"/>
      <c r="E20" s="126"/>
      <c r="F20" s="110">
        <v>18</v>
      </c>
      <c r="G20" s="86">
        <v>524</v>
      </c>
      <c r="H20" s="29"/>
    </row>
    <row r="21" spans="1:8" ht="12.2" customHeight="1" x14ac:dyDescent="0.2">
      <c r="A21" s="111"/>
      <c r="B21" s="127" t="s">
        <v>99</v>
      </c>
      <c r="C21" s="128" t="s">
        <v>100</v>
      </c>
      <c r="D21" s="129"/>
      <c r="E21" s="130"/>
      <c r="F21" s="110">
        <v>19</v>
      </c>
      <c r="G21" s="86">
        <v>26</v>
      </c>
      <c r="H21" s="29"/>
    </row>
    <row r="22" spans="1:8" ht="12.2" customHeight="1" x14ac:dyDescent="0.2">
      <c r="A22" s="111"/>
      <c r="B22" s="131"/>
      <c r="C22" s="132" t="s">
        <v>101</v>
      </c>
      <c r="D22" s="133"/>
      <c r="E22" s="134"/>
      <c r="F22" s="110">
        <v>20</v>
      </c>
      <c r="G22" s="86">
        <v>14</v>
      </c>
      <c r="H22" s="29"/>
    </row>
    <row r="23" spans="1:8" ht="12.2" customHeight="1" x14ac:dyDescent="0.2">
      <c r="A23" s="111"/>
      <c r="B23" s="131"/>
      <c r="C23" s="128" t="s">
        <v>102</v>
      </c>
      <c r="D23" s="129"/>
      <c r="E23" s="130"/>
      <c r="F23" s="110">
        <v>21</v>
      </c>
      <c r="G23" s="86">
        <v>8</v>
      </c>
      <c r="H23" s="29"/>
    </row>
    <row r="24" spans="1:8" ht="12.2" customHeight="1" x14ac:dyDescent="0.2">
      <c r="A24" s="111"/>
      <c r="B24" s="131"/>
      <c r="C24" s="132" t="s">
        <v>103</v>
      </c>
      <c r="D24" s="133"/>
      <c r="E24" s="134"/>
      <c r="F24" s="110">
        <v>22</v>
      </c>
      <c r="G24" s="86">
        <v>5</v>
      </c>
      <c r="H24" s="29"/>
    </row>
    <row r="25" spans="1:8" ht="12.2" customHeight="1" x14ac:dyDescent="0.2">
      <c r="A25" s="111"/>
      <c r="B25" s="131"/>
      <c r="C25" s="132" t="s">
        <v>104</v>
      </c>
      <c r="D25" s="133"/>
      <c r="E25" s="134"/>
      <c r="F25" s="110">
        <v>23</v>
      </c>
      <c r="G25" s="86"/>
      <c r="H25" s="29"/>
    </row>
    <row r="26" spans="1:8" ht="12.2" customHeight="1" x14ac:dyDescent="0.2">
      <c r="A26" s="111"/>
      <c r="B26" s="131"/>
      <c r="C26" s="135" t="s">
        <v>105</v>
      </c>
      <c r="D26" s="136"/>
      <c r="E26" s="136"/>
      <c r="F26" s="110">
        <v>24</v>
      </c>
      <c r="G26" s="86"/>
      <c r="H26" s="29"/>
    </row>
    <row r="27" spans="1:8" ht="12.2" customHeight="1" x14ac:dyDescent="0.2">
      <c r="A27" s="137"/>
      <c r="B27" s="138"/>
      <c r="C27" s="139" t="s">
        <v>106</v>
      </c>
      <c r="D27" s="140"/>
      <c r="E27" s="141"/>
      <c r="F27" s="110">
        <v>25</v>
      </c>
      <c r="G27" s="86"/>
      <c r="H27" s="29"/>
    </row>
    <row r="28" spans="1:8" ht="27.2" customHeight="1" x14ac:dyDescent="0.2">
      <c r="A28" s="108" t="s">
        <v>50</v>
      </c>
      <c r="B28" s="115" t="s">
        <v>107</v>
      </c>
      <c r="C28" s="116"/>
      <c r="D28" s="116"/>
      <c r="E28" s="117"/>
      <c r="F28" s="110">
        <v>26</v>
      </c>
      <c r="G28" s="86">
        <v>17</v>
      </c>
      <c r="H28" s="29"/>
    </row>
    <row r="29" spans="1:8" ht="12.2" customHeight="1" x14ac:dyDescent="0.2">
      <c r="A29" s="111"/>
      <c r="B29" s="118" t="s">
        <v>108</v>
      </c>
      <c r="C29" s="123" t="s">
        <v>109</v>
      </c>
      <c r="D29" s="124"/>
      <c r="E29" s="125"/>
      <c r="F29" s="110">
        <v>27</v>
      </c>
      <c r="G29" s="86">
        <v>7</v>
      </c>
      <c r="H29" s="29"/>
    </row>
    <row r="30" spans="1:8" ht="12.2" customHeight="1" x14ac:dyDescent="0.2">
      <c r="A30" s="111"/>
      <c r="B30" s="118"/>
      <c r="C30" s="67" t="s">
        <v>110</v>
      </c>
      <c r="D30" s="123" t="s">
        <v>111</v>
      </c>
      <c r="E30" s="125"/>
      <c r="F30" s="110">
        <v>28</v>
      </c>
      <c r="G30" s="86">
        <v>1</v>
      </c>
      <c r="H30" s="29"/>
    </row>
    <row r="31" spans="1:8" ht="12.2" customHeight="1" x14ac:dyDescent="0.2">
      <c r="A31" s="111"/>
      <c r="B31" s="118"/>
      <c r="C31" s="67"/>
      <c r="D31" s="123" t="s">
        <v>112</v>
      </c>
      <c r="E31" s="125"/>
      <c r="F31" s="110">
        <v>29</v>
      </c>
      <c r="G31" s="86">
        <v>6</v>
      </c>
      <c r="H31" s="29"/>
    </row>
    <row r="32" spans="1:8" ht="12.2" customHeight="1" x14ac:dyDescent="0.2">
      <c r="A32" s="111"/>
      <c r="B32" s="118"/>
      <c r="C32" s="123" t="s">
        <v>113</v>
      </c>
      <c r="D32" s="124"/>
      <c r="E32" s="125"/>
      <c r="F32" s="110">
        <v>30</v>
      </c>
      <c r="G32" s="86"/>
      <c r="H32" s="29"/>
    </row>
    <row r="33" spans="1:8" ht="12.2" customHeight="1" x14ac:dyDescent="0.2">
      <c r="A33" s="111"/>
      <c r="B33" s="118"/>
      <c r="C33" s="123" t="s">
        <v>114</v>
      </c>
      <c r="D33" s="124"/>
      <c r="E33" s="125"/>
      <c r="F33" s="110">
        <v>31</v>
      </c>
      <c r="G33" s="86"/>
      <c r="H33" s="29"/>
    </row>
    <row r="34" spans="1:8" ht="12.2" customHeight="1" x14ac:dyDescent="0.2">
      <c r="A34" s="111"/>
      <c r="B34" s="118" t="s">
        <v>115</v>
      </c>
      <c r="C34" s="123" t="s">
        <v>116</v>
      </c>
      <c r="D34" s="124"/>
      <c r="E34" s="125"/>
      <c r="F34" s="110">
        <v>32</v>
      </c>
      <c r="G34" s="86"/>
      <c r="H34" s="29"/>
    </row>
    <row r="35" spans="1:8" ht="12.2" customHeight="1" x14ac:dyDescent="0.2">
      <c r="A35" s="111"/>
      <c r="B35" s="118"/>
      <c r="C35" s="123" t="s">
        <v>85</v>
      </c>
      <c r="D35" s="124"/>
      <c r="E35" s="125"/>
      <c r="F35" s="110">
        <v>33</v>
      </c>
      <c r="G35" s="86"/>
      <c r="H35" s="29"/>
    </row>
    <row r="36" spans="1:8" ht="12.2" customHeight="1" x14ac:dyDescent="0.2">
      <c r="A36" s="111"/>
      <c r="B36" s="118"/>
      <c r="C36" s="123" t="s">
        <v>86</v>
      </c>
      <c r="D36" s="124"/>
      <c r="E36" s="125"/>
      <c r="F36" s="110">
        <v>34</v>
      </c>
      <c r="G36" s="86"/>
      <c r="H36" s="29"/>
    </row>
    <row r="37" spans="1:8" ht="12.2" customHeight="1" x14ac:dyDescent="0.2">
      <c r="A37" s="111"/>
      <c r="B37" s="142" t="s">
        <v>117</v>
      </c>
      <c r="C37" s="143"/>
      <c r="D37" s="143"/>
      <c r="E37" s="144"/>
      <c r="F37" s="110">
        <v>35</v>
      </c>
      <c r="G37" s="86">
        <f>SUM(G38:G41)</f>
        <v>0</v>
      </c>
      <c r="H37" s="29"/>
    </row>
    <row r="38" spans="1:8" ht="12.2" customHeight="1" x14ac:dyDescent="0.2">
      <c r="A38" s="111"/>
      <c r="B38" s="145" t="s">
        <v>118</v>
      </c>
      <c r="C38" s="146" t="s">
        <v>119</v>
      </c>
      <c r="D38" s="147"/>
      <c r="E38" s="148"/>
      <c r="F38" s="110">
        <v>36</v>
      </c>
      <c r="G38" s="86"/>
      <c r="H38" s="29"/>
    </row>
    <row r="39" spans="1:8" ht="12.2" customHeight="1" x14ac:dyDescent="0.2">
      <c r="A39" s="111"/>
      <c r="B39" s="149"/>
      <c r="C39" s="146" t="s">
        <v>120</v>
      </c>
      <c r="D39" s="147"/>
      <c r="E39" s="148"/>
      <c r="F39" s="110">
        <v>37</v>
      </c>
      <c r="G39" s="86"/>
      <c r="H39" s="29"/>
    </row>
    <row r="40" spans="1:8" ht="12.2" customHeight="1" x14ac:dyDescent="0.2">
      <c r="A40" s="111"/>
      <c r="B40" s="149"/>
      <c r="C40" s="146" t="s">
        <v>121</v>
      </c>
      <c r="D40" s="147"/>
      <c r="E40" s="148"/>
      <c r="F40" s="110">
        <v>38</v>
      </c>
      <c r="G40" s="86"/>
      <c r="H40" s="29"/>
    </row>
    <row r="41" spans="1:8" ht="12.2" customHeight="1" x14ac:dyDescent="0.2">
      <c r="A41" s="137"/>
      <c r="B41" s="150"/>
      <c r="C41" s="146" t="s">
        <v>122</v>
      </c>
      <c r="D41" s="147"/>
      <c r="E41" s="148"/>
      <c r="F41" s="110">
        <v>39</v>
      </c>
      <c r="G41" s="86"/>
      <c r="H41" s="29"/>
    </row>
    <row r="42" spans="1:8" ht="27.2" customHeight="1" x14ac:dyDescent="0.2">
      <c r="A42" s="68" t="s">
        <v>123</v>
      </c>
      <c r="B42" s="109" t="s">
        <v>107</v>
      </c>
      <c r="C42" s="109"/>
      <c r="D42" s="109"/>
      <c r="E42" s="109"/>
      <c r="F42" s="110">
        <v>40</v>
      </c>
      <c r="G42" s="86">
        <v>243</v>
      </c>
      <c r="H42" s="29"/>
    </row>
    <row r="43" spans="1:8" ht="12.2" customHeight="1" x14ac:dyDescent="0.2">
      <c r="A43" s="68"/>
      <c r="B43" s="118" t="s">
        <v>108</v>
      </c>
      <c r="C43" s="119" t="s">
        <v>109</v>
      </c>
      <c r="D43" s="119"/>
      <c r="E43" s="119"/>
      <c r="F43" s="110">
        <v>41</v>
      </c>
      <c r="G43" s="86">
        <v>58</v>
      </c>
      <c r="H43" s="29"/>
    </row>
    <row r="44" spans="1:8" ht="12.2" customHeight="1" x14ac:dyDescent="0.2">
      <c r="A44" s="68"/>
      <c r="B44" s="118"/>
      <c r="C44" s="67" t="s">
        <v>110</v>
      </c>
      <c r="D44" s="119" t="s">
        <v>111</v>
      </c>
      <c r="E44" s="119"/>
      <c r="F44" s="110">
        <v>42</v>
      </c>
      <c r="G44" s="151">
        <v>3</v>
      </c>
      <c r="H44" s="29"/>
    </row>
    <row r="45" spans="1:8" ht="12.2" customHeight="1" x14ac:dyDescent="0.2">
      <c r="A45" s="68"/>
      <c r="B45" s="118"/>
      <c r="C45" s="67"/>
      <c r="D45" s="119" t="s">
        <v>112</v>
      </c>
      <c r="E45" s="119"/>
      <c r="F45" s="110">
        <v>43</v>
      </c>
      <c r="G45" s="86">
        <v>55</v>
      </c>
      <c r="H45" s="29"/>
    </row>
    <row r="46" spans="1:8" ht="12.2" customHeight="1" x14ac:dyDescent="0.2">
      <c r="A46" s="68"/>
      <c r="B46" s="118"/>
      <c r="C46" s="119" t="s">
        <v>113</v>
      </c>
      <c r="D46" s="119"/>
      <c r="E46" s="119"/>
      <c r="F46" s="110">
        <v>44</v>
      </c>
      <c r="G46" s="86"/>
      <c r="H46" s="29"/>
    </row>
    <row r="47" spans="1:8" ht="12.2" customHeight="1" x14ac:dyDescent="0.2">
      <c r="A47" s="68"/>
      <c r="B47" s="118"/>
      <c r="C47" s="119" t="s">
        <v>114</v>
      </c>
      <c r="D47" s="119"/>
      <c r="E47" s="119"/>
      <c r="F47" s="110">
        <v>45</v>
      </c>
      <c r="G47" s="86">
        <v>1</v>
      </c>
      <c r="H47" s="29"/>
    </row>
    <row r="48" spans="1:8" ht="12.2" customHeight="1" x14ac:dyDescent="0.2">
      <c r="A48" s="68"/>
      <c r="B48" s="118" t="s">
        <v>115</v>
      </c>
      <c r="C48" s="119" t="s">
        <v>116</v>
      </c>
      <c r="D48" s="119"/>
      <c r="E48" s="119"/>
      <c r="F48" s="110">
        <v>46</v>
      </c>
      <c r="G48" s="86">
        <v>21</v>
      </c>
      <c r="H48" s="29"/>
    </row>
    <row r="49" spans="1:8" ht="12.2" customHeight="1" x14ac:dyDescent="0.2">
      <c r="A49" s="68"/>
      <c r="B49" s="118"/>
      <c r="C49" s="119" t="s">
        <v>85</v>
      </c>
      <c r="D49" s="119"/>
      <c r="E49" s="119"/>
      <c r="F49" s="110">
        <v>47</v>
      </c>
      <c r="G49" s="86">
        <v>5</v>
      </c>
      <c r="H49" s="29"/>
    </row>
    <row r="50" spans="1:8" ht="12.2" customHeight="1" x14ac:dyDescent="0.2">
      <c r="A50" s="68"/>
      <c r="B50" s="118"/>
      <c r="C50" s="119" t="s">
        <v>86</v>
      </c>
      <c r="D50" s="119"/>
      <c r="E50" s="119"/>
      <c r="F50" s="110">
        <v>48</v>
      </c>
      <c r="G50" s="86"/>
      <c r="H50" s="29"/>
    </row>
    <row r="51" spans="1:8" ht="12.2" customHeight="1" x14ac:dyDescent="0.2">
      <c r="A51" s="68"/>
      <c r="B51" s="152" t="s">
        <v>117</v>
      </c>
      <c r="C51" s="152"/>
      <c r="D51" s="152"/>
      <c r="E51" s="152"/>
      <c r="F51" s="110">
        <v>49</v>
      </c>
      <c r="G51" s="86">
        <f>SUM(G52:G55)</f>
        <v>0</v>
      </c>
      <c r="H51" s="29"/>
    </row>
    <row r="52" spans="1:8" ht="12.2" customHeight="1" x14ac:dyDescent="0.2">
      <c r="A52" s="68"/>
      <c r="B52" s="153" t="s">
        <v>118</v>
      </c>
      <c r="C52" s="126" t="s">
        <v>119</v>
      </c>
      <c r="D52" s="126"/>
      <c r="E52" s="126"/>
      <c r="F52" s="110">
        <v>50</v>
      </c>
      <c r="G52" s="86"/>
      <c r="H52" s="29"/>
    </row>
    <row r="53" spans="1:8" ht="12.2" customHeight="1" x14ac:dyDescent="0.2">
      <c r="A53" s="68"/>
      <c r="B53" s="153"/>
      <c r="C53" s="126" t="s">
        <v>120</v>
      </c>
      <c r="D53" s="126"/>
      <c r="E53" s="126"/>
      <c r="F53" s="110">
        <v>51</v>
      </c>
      <c r="G53" s="86"/>
      <c r="H53" s="29"/>
    </row>
    <row r="54" spans="1:8" ht="12.2" customHeight="1" x14ac:dyDescent="0.2">
      <c r="A54" s="68"/>
      <c r="B54" s="153"/>
      <c r="C54" s="126" t="s">
        <v>121</v>
      </c>
      <c r="D54" s="126"/>
      <c r="E54" s="126"/>
      <c r="F54" s="110">
        <v>52</v>
      </c>
      <c r="G54" s="86"/>
      <c r="H54" s="29"/>
    </row>
    <row r="55" spans="1:8" ht="12.2" customHeight="1" x14ac:dyDescent="0.2">
      <c r="A55" s="68"/>
      <c r="B55" s="153"/>
      <c r="C55" s="126" t="s">
        <v>122</v>
      </c>
      <c r="D55" s="126"/>
      <c r="E55" s="126"/>
      <c r="F55" s="110">
        <v>53</v>
      </c>
      <c r="G55" s="86"/>
      <c r="H55" s="29"/>
    </row>
    <row r="56" spans="1:8" x14ac:dyDescent="0.2">
      <c r="A56" s="104"/>
      <c r="B56" s="104"/>
      <c r="C56" s="104"/>
      <c r="D56" s="104"/>
      <c r="E56" s="104"/>
      <c r="F56" s="104"/>
      <c r="G56" s="104"/>
    </row>
    <row r="58" spans="1:8" ht="18.2" customHeight="1" x14ac:dyDescent="0.2"/>
    <row r="59" spans="1:8" ht="18.2" customHeight="1" x14ac:dyDescent="0.2"/>
    <row r="60" spans="1:8" ht="18.2" customHeight="1" x14ac:dyDescent="0.2"/>
    <row r="61" spans="1:8" ht="18.2" customHeight="1" x14ac:dyDescent="0.2"/>
    <row r="62" spans="1:8" ht="18.2" customHeight="1" x14ac:dyDescent="0.2"/>
  </sheetData>
  <mergeCells count="62">
    <mergeCell ref="C48:E48"/>
    <mergeCell ref="C49:E49"/>
    <mergeCell ref="C50:E50"/>
    <mergeCell ref="B51:E51"/>
    <mergeCell ref="B52:B55"/>
    <mergeCell ref="C52:E52"/>
    <mergeCell ref="C53:E53"/>
    <mergeCell ref="C54:E54"/>
    <mergeCell ref="C55:E55"/>
    <mergeCell ref="A42:A55"/>
    <mergeCell ref="B42:E42"/>
    <mergeCell ref="B43:B47"/>
    <mergeCell ref="C43:E43"/>
    <mergeCell ref="C44:C45"/>
    <mergeCell ref="D44:E44"/>
    <mergeCell ref="D45:E45"/>
    <mergeCell ref="C46:E46"/>
    <mergeCell ref="C47:E47"/>
    <mergeCell ref="B48:B50"/>
    <mergeCell ref="B37:E37"/>
    <mergeCell ref="B38:B41"/>
    <mergeCell ref="C38:E38"/>
    <mergeCell ref="C39:E39"/>
    <mergeCell ref="C40:E40"/>
    <mergeCell ref="C41:E41"/>
    <mergeCell ref="D31:E31"/>
    <mergeCell ref="C32:E32"/>
    <mergeCell ref="C33:E33"/>
    <mergeCell ref="B34:B36"/>
    <mergeCell ref="C34:E34"/>
    <mergeCell ref="C35:E35"/>
    <mergeCell ref="C36:E36"/>
    <mergeCell ref="C18:E18"/>
    <mergeCell ref="C19:E19"/>
    <mergeCell ref="C20:E20"/>
    <mergeCell ref="B21:B27"/>
    <mergeCell ref="A28:A41"/>
    <mergeCell ref="B28:E28"/>
    <mergeCell ref="B29:B33"/>
    <mergeCell ref="C29:E29"/>
    <mergeCell ref="C30:C31"/>
    <mergeCell ref="D30:E30"/>
    <mergeCell ref="D8:E8"/>
    <mergeCell ref="D9:E9"/>
    <mergeCell ref="D10:E10"/>
    <mergeCell ref="B11:D12"/>
    <mergeCell ref="B13:B20"/>
    <mergeCell ref="C13:E13"/>
    <mergeCell ref="C14:E14"/>
    <mergeCell ref="C15:E15"/>
    <mergeCell ref="C16:E16"/>
    <mergeCell ref="C17:E17"/>
    <mergeCell ref="A1:D1"/>
    <mergeCell ref="A2:E2"/>
    <mergeCell ref="A3:A27"/>
    <mergeCell ref="B3:E3"/>
    <mergeCell ref="C4:E4"/>
    <mergeCell ref="B5:E5"/>
    <mergeCell ref="B6:B10"/>
    <mergeCell ref="C6:E6"/>
    <mergeCell ref="C7:E7"/>
    <mergeCell ref="C8:C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workbookViewId="0">
      <selection sqref="A1:XFD1048576"/>
    </sheetView>
  </sheetViews>
  <sheetFormatPr defaultRowHeight="12.75" x14ac:dyDescent="0.2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140625" style="1"/>
    <col min="8" max="8" width="11.140625" style="1" customWidth="1"/>
    <col min="9" max="9" width="14.85546875" style="1" customWidth="1"/>
    <col min="10" max="256" width="9.140625" style="1"/>
    <col min="257" max="257" width="5.140625" style="1" customWidth="1"/>
    <col min="258" max="258" width="8.85546875" style="1" customWidth="1"/>
    <col min="259" max="259" width="10.42578125" style="1" customWidth="1"/>
    <col min="260" max="260" width="38.5703125" style="1" customWidth="1"/>
    <col min="261" max="261" width="10.140625" style="1" customWidth="1"/>
    <col min="262" max="262" width="10.7109375" style="1" customWidth="1"/>
    <col min="263" max="263" width="9.140625" style="1"/>
    <col min="264" max="264" width="11.140625" style="1" customWidth="1"/>
    <col min="265" max="265" width="14.85546875" style="1" customWidth="1"/>
    <col min="266" max="512" width="9.140625" style="1"/>
    <col min="513" max="513" width="5.140625" style="1" customWidth="1"/>
    <col min="514" max="514" width="8.85546875" style="1" customWidth="1"/>
    <col min="515" max="515" width="10.42578125" style="1" customWidth="1"/>
    <col min="516" max="516" width="38.5703125" style="1" customWidth="1"/>
    <col min="517" max="517" width="10.140625" style="1" customWidth="1"/>
    <col min="518" max="518" width="10.7109375" style="1" customWidth="1"/>
    <col min="519" max="519" width="9.140625" style="1"/>
    <col min="520" max="520" width="11.140625" style="1" customWidth="1"/>
    <col min="521" max="521" width="14.85546875" style="1" customWidth="1"/>
    <col min="522" max="768" width="9.140625" style="1"/>
    <col min="769" max="769" width="5.140625" style="1" customWidth="1"/>
    <col min="770" max="770" width="8.85546875" style="1" customWidth="1"/>
    <col min="771" max="771" width="10.42578125" style="1" customWidth="1"/>
    <col min="772" max="772" width="38.5703125" style="1" customWidth="1"/>
    <col min="773" max="773" width="10.140625" style="1" customWidth="1"/>
    <col min="774" max="774" width="10.7109375" style="1" customWidth="1"/>
    <col min="775" max="775" width="9.140625" style="1"/>
    <col min="776" max="776" width="11.140625" style="1" customWidth="1"/>
    <col min="777" max="777" width="14.85546875" style="1" customWidth="1"/>
    <col min="778" max="1024" width="9.140625" style="1"/>
    <col min="1025" max="1025" width="5.140625" style="1" customWidth="1"/>
    <col min="1026" max="1026" width="8.85546875" style="1" customWidth="1"/>
    <col min="1027" max="1027" width="10.42578125" style="1" customWidth="1"/>
    <col min="1028" max="1028" width="38.5703125" style="1" customWidth="1"/>
    <col min="1029" max="1029" width="10.140625" style="1" customWidth="1"/>
    <col min="1030" max="1030" width="10.7109375" style="1" customWidth="1"/>
    <col min="1031" max="1031" width="9.140625" style="1"/>
    <col min="1032" max="1032" width="11.140625" style="1" customWidth="1"/>
    <col min="1033" max="1033" width="14.85546875" style="1" customWidth="1"/>
    <col min="1034" max="1280" width="9.140625" style="1"/>
    <col min="1281" max="1281" width="5.140625" style="1" customWidth="1"/>
    <col min="1282" max="1282" width="8.85546875" style="1" customWidth="1"/>
    <col min="1283" max="1283" width="10.42578125" style="1" customWidth="1"/>
    <col min="1284" max="1284" width="38.5703125" style="1" customWidth="1"/>
    <col min="1285" max="1285" width="10.140625" style="1" customWidth="1"/>
    <col min="1286" max="1286" width="10.7109375" style="1" customWidth="1"/>
    <col min="1287" max="1287" width="9.140625" style="1"/>
    <col min="1288" max="1288" width="11.140625" style="1" customWidth="1"/>
    <col min="1289" max="1289" width="14.85546875" style="1" customWidth="1"/>
    <col min="1290" max="1536" width="9.140625" style="1"/>
    <col min="1537" max="1537" width="5.140625" style="1" customWidth="1"/>
    <col min="1538" max="1538" width="8.85546875" style="1" customWidth="1"/>
    <col min="1539" max="1539" width="10.42578125" style="1" customWidth="1"/>
    <col min="1540" max="1540" width="38.5703125" style="1" customWidth="1"/>
    <col min="1541" max="1541" width="10.140625" style="1" customWidth="1"/>
    <col min="1542" max="1542" width="10.7109375" style="1" customWidth="1"/>
    <col min="1543" max="1543" width="9.140625" style="1"/>
    <col min="1544" max="1544" width="11.140625" style="1" customWidth="1"/>
    <col min="1545" max="1545" width="14.85546875" style="1" customWidth="1"/>
    <col min="1546" max="1792" width="9.140625" style="1"/>
    <col min="1793" max="1793" width="5.140625" style="1" customWidth="1"/>
    <col min="1794" max="1794" width="8.85546875" style="1" customWidth="1"/>
    <col min="1795" max="1795" width="10.42578125" style="1" customWidth="1"/>
    <col min="1796" max="1796" width="38.5703125" style="1" customWidth="1"/>
    <col min="1797" max="1797" width="10.140625" style="1" customWidth="1"/>
    <col min="1798" max="1798" width="10.7109375" style="1" customWidth="1"/>
    <col min="1799" max="1799" width="9.140625" style="1"/>
    <col min="1800" max="1800" width="11.140625" style="1" customWidth="1"/>
    <col min="1801" max="1801" width="14.85546875" style="1" customWidth="1"/>
    <col min="1802" max="2048" width="9.140625" style="1"/>
    <col min="2049" max="2049" width="5.140625" style="1" customWidth="1"/>
    <col min="2050" max="2050" width="8.85546875" style="1" customWidth="1"/>
    <col min="2051" max="2051" width="10.42578125" style="1" customWidth="1"/>
    <col min="2052" max="2052" width="38.5703125" style="1" customWidth="1"/>
    <col min="2053" max="2053" width="10.140625" style="1" customWidth="1"/>
    <col min="2054" max="2054" width="10.7109375" style="1" customWidth="1"/>
    <col min="2055" max="2055" width="9.140625" style="1"/>
    <col min="2056" max="2056" width="11.140625" style="1" customWidth="1"/>
    <col min="2057" max="2057" width="14.85546875" style="1" customWidth="1"/>
    <col min="2058" max="2304" width="9.140625" style="1"/>
    <col min="2305" max="2305" width="5.140625" style="1" customWidth="1"/>
    <col min="2306" max="2306" width="8.85546875" style="1" customWidth="1"/>
    <col min="2307" max="2307" width="10.42578125" style="1" customWidth="1"/>
    <col min="2308" max="2308" width="38.5703125" style="1" customWidth="1"/>
    <col min="2309" max="2309" width="10.140625" style="1" customWidth="1"/>
    <col min="2310" max="2310" width="10.7109375" style="1" customWidth="1"/>
    <col min="2311" max="2311" width="9.140625" style="1"/>
    <col min="2312" max="2312" width="11.140625" style="1" customWidth="1"/>
    <col min="2313" max="2313" width="14.85546875" style="1" customWidth="1"/>
    <col min="2314" max="2560" width="9.140625" style="1"/>
    <col min="2561" max="2561" width="5.140625" style="1" customWidth="1"/>
    <col min="2562" max="2562" width="8.85546875" style="1" customWidth="1"/>
    <col min="2563" max="2563" width="10.42578125" style="1" customWidth="1"/>
    <col min="2564" max="2564" width="38.5703125" style="1" customWidth="1"/>
    <col min="2565" max="2565" width="10.140625" style="1" customWidth="1"/>
    <col min="2566" max="2566" width="10.7109375" style="1" customWidth="1"/>
    <col min="2567" max="2567" width="9.140625" style="1"/>
    <col min="2568" max="2568" width="11.140625" style="1" customWidth="1"/>
    <col min="2569" max="2569" width="14.85546875" style="1" customWidth="1"/>
    <col min="2570" max="2816" width="9.140625" style="1"/>
    <col min="2817" max="2817" width="5.140625" style="1" customWidth="1"/>
    <col min="2818" max="2818" width="8.85546875" style="1" customWidth="1"/>
    <col min="2819" max="2819" width="10.42578125" style="1" customWidth="1"/>
    <col min="2820" max="2820" width="38.5703125" style="1" customWidth="1"/>
    <col min="2821" max="2821" width="10.140625" style="1" customWidth="1"/>
    <col min="2822" max="2822" width="10.7109375" style="1" customWidth="1"/>
    <col min="2823" max="2823" width="9.140625" style="1"/>
    <col min="2824" max="2824" width="11.140625" style="1" customWidth="1"/>
    <col min="2825" max="2825" width="14.85546875" style="1" customWidth="1"/>
    <col min="2826" max="3072" width="9.140625" style="1"/>
    <col min="3073" max="3073" width="5.140625" style="1" customWidth="1"/>
    <col min="3074" max="3074" width="8.85546875" style="1" customWidth="1"/>
    <col min="3075" max="3075" width="10.42578125" style="1" customWidth="1"/>
    <col min="3076" max="3076" width="38.5703125" style="1" customWidth="1"/>
    <col min="3077" max="3077" width="10.140625" style="1" customWidth="1"/>
    <col min="3078" max="3078" width="10.7109375" style="1" customWidth="1"/>
    <col min="3079" max="3079" width="9.140625" style="1"/>
    <col min="3080" max="3080" width="11.140625" style="1" customWidth="1"/>
    <col min="3081" max="3081" width="14.85546875" style="1" customWidth="1"/>
    <col min="3082" max="3328" width="9.140625" style="1"/>
    <col min="3329" max="3329" width="5.140625" style="1" customWidth="1"/>
    <col min="3330" max="3330" width="8.85546875" style="1" customWidth="1"/>
    <col min="3331" max="3331" width="10.42578125" style="1" customWidth="1"/>
    <col min="3332" max="3332" width="38.5703125" style="1" customWidth="1"/>
    <col min="3333" max="3333" width="10.140625" style="1" customWidth="1"/>
    <col min="3334" max="3334" width="10.7109375" style="1" customWidth="1"/>
    <col min="3335" max="3335" width="9.140625" style="1"/>
    <col min="3336" max="3336" width="11.140625" style="1" customWidth="1"/>
    <col min="3337" max="3337" width="14.85546875" style="1" customWidth="1"/>
    <col min="3338" max="3584" width="9.140625" style="1"/>
    <col min="3585" max="3585" width="5.140625" style="1" customWidth="1"/>
    <col min="3586" max="3586" width="8.85546875" style="1" customWidth="1"/>
    <col min="3587" max="3587" width="10.42578125" style="1" customWidth="1"/>
    <col min="3588" max="3588" width="38.5703125" style="1" customWidth="1"/>
    <col min="3589" max="3589" width="10.140625" style="1" customWidth="1"/>
    <col min="3590" max="3590" width="10.7109375" style="1" customWidth="1"/>
    <col min="3591" max="3591" width="9.140625" style="1"/>
    <col min="3592" max="3592" width="11.140625" style="1" customWidth="1"/>
    <col min="3593" max="3593" width="14.85546875" style="1" customWidth="1"/>
    <col min="3594" max="3840" width="9.140625" style="1"/>
    <col min="3841" max="3841" width="5.140625" style="1" customWidth="1"/>
    <col min="3842" max="3842" width="8.85546875" style="1" customWidth="1"/>
    <col min="3843" max="3843" width="10.42578125" style="1" customWidth="1"/>
    <col min="3844" max="3844" width="38.5703125" style="1" customWidth="1"/>
    <col min="3845" max="3845" width="10.140625" style="1" customWidth="1"/>
    <col min="3846" max="3846" width="10.7109375" style="1" customWidth="1"/>
    <col min="3847" max="3847" width="9.140625" style="1"/>
    <col min="3848" max="3848" width="11.140625" style="1" customWidth="1"/>
    <col min="3849" max="3849" width="14.85546875" style="1" customWidth="1"/>
    <col min="3850" max="4096" width="9.140625" style="1"/>
    <col min="4097" max="4097" width="5.140625" style="1" customWidth="1"/>
    <col min="4098" max="4098" width="8.85546875" style="1" customWidth="1"/>
    <col min="4099" max="4099" width="10.42578125" style="1" customWidth="1"/>
    <col min="4100" max="4100" width="38.5703125" style="1" customWidth="1"/>
    <col min="4101" max="4101" width="10.140625" style="1" customWidth="1"/>
    <col min="4102" max="4102" width="10.7109375" style="1" customWidth="1"/>
    <col min="4103" max="4103" width="9.140625" style="1"/>
    <col min="4104" max="4104" width="11.140625" style="1" customWidth="1"/>
    <col min="4105" max="4105" width="14.85546875" style="1" customWidth="1"/>
    <col min="4106" max="4352" width="9.140625" style="1"/>
    <col min="4353" max="4353" width="5.140625" style="1" customWidth="1"/>
    <col min="4354" max="4354" width="8.85546875" style="1" customWidth="1"/>
    <col min="4355" max="4355" width="10.42578125" style="1" customWidth="1"/>
    <col min="4356" max="4356" width="38.5703125" style="1" customWidth="1"/>
    <col min="4357" max="4357" width="10.140625" style="1" customWidth="1"/>
    <col min="4358" max="4358" width="10.7109375" style="1" customWidth="1"/>
    <col min="4359" max="4359" width="9.140625" style="1"/>
    <col min="4360" max="4360" width="11.140625" style="1" customWidth="1"/>
    <col min="4361" max="4361" width="14.85546875" style="1" customWidth="1"/>
    <col min="4362" max="4608" width="9.140625" style="1"/>
    <col min="4609" max="4609" width="5.140625" style="1" customWidth="1"/>
    <col min="4610" max="4610" width="8.85546875" style="1" customWidth="1"/>
    <col min="4611" max="4611" width="10.42578125" style="1" customWidth="1"/>
    <col min="4612" max="4612" width="38.5703125" style="1" customWidth="1"/>
    <col min="4613" max="4613" width="10.140625" style="1" customWidth="1"/>
    <col min="4614" max="4614" width="10.7109375" style="1" customWidth="1"/>
    <col min="4615" max="4615" width="9.140625" style="1"/>
    <col min="4616" max="4616" width="11.140625" style="1" customWidth="1"/>
    <col min="4617" max="4617" width="14.85546875" style="1" customWidth="1"/>
    <col min="4618" max="4864" width="9.140625" style="1"/>
    <col min="4865" max="4865" width="5.140625" style="1" customWidth="1"/>
    <col min="4866" max="4866" width="8.85546875" style="1" customWidth="1"/>
    <col min="4867" max="4867" width="10.42578125" style="1" customWidth="1"/>
    <col min="4868" max="4868" width="38.5703125" style="1" customWidth="1"/>
    <col min="4869" max="4869" width="10.140625" style="1" customWidth="1"/>
    <col min="4870" max="4870" width="10.7109375" style="1" customWidth="1"/>
    <col min="4871" max="4871" width="9.140625" style="1"/>
    <col min="4872" max="4872" width="11.140625" style="1" customWidth="1"/>
    <col min="4873" max="4873" width="14.85546875" style="1" customWidth="1"/>
    <col min="4874" max="5120" width="9.140625" style="1"/>
    <col min="5121" max="5121" width="5.140625" style="1" customWidth="1"/>
    <col min="5122" max="5122" width="8.85546875" style="1" customWidth="1"/>
    <col min="5123" max="5123" width="10.42578125" style="1" customWidth="1"/>
    <col min="5124" max="5124" width="38.5703125" style="1" customWidth="1"/>
    <col min="5125" max="5125" width="10.140625" style="1" customWidth="1"/>
    <col min="5126" max="5126" width="10.7109375" style="1" customWidth="1"/>
    <col min="5127" max="5127" width="9.140625" style="1"/>
    <col min="5128" max="5128" width="11.140625" style="1" customWidth="1"/>
    <col min="5129" max="5129" width="14.85546875" style="1" customWidth="1"/>
    <col min="5130" max="5376" width="9.140625" style="1"/>
    <col min="5377" max="5377" width="5.140625" style="1" customWidth="1"/>
    <col min="5378" max="5378" width="8.85546875" style="1" customWidth="1"/>
    <col min="5379" max="5379" width="10.42578125" style="1" customWidth="1"/>
    <col min="5380" max="5380" width="38.5703125" style="1" customWidth="1"/>
    <col min="5381" max="5381" width="10.140625" style="1" customWidth="1"/>
    <col min="5382" max="5382" width="10.7109375" style="1" customWidth="1"/>
    <col min="5383" max="5383" width="9.140625" style="1"/>
    <col min="5384" max="5384" width="11.140625" style="1" customWidth="1"/>
    <col min="5385" max="5385" width="14.85546875" style="1" customWidth="1"/>
    <col min="5386" max="5632" width="9.140625" style="1"/>
    <col min="5633" max="5633" width="5.140625" style="1" customWidth="1"/>
    <col min="5634" max="5634" width="8.85546875" style="1" customWidth="1"/>
    <col min="5635" max="5635" width="10.42578125" style="1" customWidth="1"/>
    <col min="5636" max="5636" width="38.5703125" style="1" customWidth="1"/>
    <col min="5637" max="5637" width="10.140625" style="1" customWidth="1"/>
    <col min="5638" max="5638" width="10.7109375" style="1" customWidth="1"/>
    <col min="5639" max="5639" width="9.140625" style="1"/>
    <col min="5640" max="5640" width="11.140625" style="1" customWidth="1"/>
    <col min="5641" max="5641" width="14.85546875" style="1" customWidth="1"/>
    <col min="5642" max="5888" width="9.140625" style="1"/>
    <col min="5889" max="5889" width="5.140625" style="1" customWidth="1"/>
    <col min="5890" max="5890" width="8.85546875" style="1" customWidth="1"/>
    <col min="5891" max="5891" width="10.42578125" style="1" customWidth="1"/>
    <col min="5892" max="5892" width="38.5703125" style="1" customWidth="1"/>
    <col min="5893" max="5893" width="10.140625" style="1" customWidth="1"/>
    <col min="5894" max="5894" width="10.7109375" style="1" customWidth="1"/>
    <col min="5895" max="5895" width="9.140625" style="1"/>
    <col min="5896" max="5896" width="11.140625" style="1" customWidth="1"/>
    <col min="5897" max="5897" width="14.85546875" style="1" customWidth="1"/>
    <col min="5898" max="6144" width="9.140625" style="1"/>
    <col min="6145" max="6145" width="5.140625" style="1" customWidth="1"/>
    <col min="6146" max="6146" width="8.85546875" style="1" customWidth="1"/>
    <col min="6147" max="6147" width="10.42578125" style="1" customWidth="1"/>
    <col min="6148" max="6148" width="38.5703125" style="1" customWidth="1"/>
    <col min="6149" max="6149" width="10.140625" style="1" customWidth="1"/>
    <col min="6150" max="6150" width="10.7109375" style="1" customWidth="1"/>
    <col min="6151" max="6151" width="9.140625" style="1"/>
    <col min="6152" max="6152" width="11.140625" style="1" customWidth="1"/>
    <col min="6153" max="6153" width="14.85546875" style="1" customWidth="1"/>
    <col min="6154" max="6400" width="9.140625" style="1"/>
    <col min="6401" max="6401" width="5.140625" style="1" customWidth="1"/>
    <col min="6402" max="6402" width="8.85546875" style="1" customWidth="1"/>
    <col min="6403" max="6403" width="10.42578125" style="1" customWidth="1"/>
    <col min="6404" max="6404" width="38.5703125" style="1" customWidth="1"/>
    <col min="6405" max="6405" width="10.140625" style="1" customWidth="1"/>
    <col min="6406" max="6406" width="10.7109375" style="1" customWidth="1"/>
    <col min="6407" max="6407" width="9.140625" style="1"/>
    <col min="6408" max="6408" width="11.140625" style="1" customWidth="1"/>
    <col min="6409" max="6409" width="14.85546875" style="1" customWidth="1"/>
    <col min="6410" max="6656" width="9.140625" style="1"/>
    <col min="6657" max="6657" width="5.140625" style="1" customWidth="1"/>
    <col min="6658" max="6658" width="8.85546875" style="1" customWidth="1"/>
    <col min="6659" max="6659" width="10.42578125" style="1" customWidth="1"/>
    <col min="6660" max="6660" width="38.5703125" style="1" customWidth="1"/>
    <col min="6661" max="6661" width="10.140625" style="1" customWidth="1"/>
    <col min="6662" max="6662" width="10.7109375" style="1" customWidth="1"/>
    <col min="6663" max="6663" width="9.140625" style="1"/>
    <col min="6664" max="6664" width="11.140625" style="1" customWidth="1"/>
    <col min="6665" max="6665" width="14.85546875" style="1" customWidth="1"/>
    <col min="6666" max="6912" width="9.140625" style="1"/>
    <col min="6913" max="6913" width="5.140625" style="1" customWidth="1"/>
    <col min="6914" max="6914" width="8.85546875" style="1" customWidth="1"/>
    <col min="6915" max="6915" width="10.42578125" style="1" customWidth="1"/>
    <col min="6916" max="6916" width="38.5703125" style="1" customWidth="1"/>
    <col min="6917" max="6917" width="10.140625" style="1" customWidth="1"/>
    <col min="6918" max="6918" width="10.7109375" style="1" customWidth="1"/>
    <col min="6919" max="6919" width="9.140625" style="1"/>
    <col min="6920" max="6920" width="11.140625" style="1" customWidth="1"/>
    <col min="6921" max="6921" width="14.85546875" style="1" customWidth="1"/>
    <col min="6922" max="7168" width="9.140625" style="1"/>
    <col min="7169" max="7169" width="5.140625" style="1" customWidth="1"/>
    <col min="7170" max="7170" width="8.85546875" style="1" customWidth="1"/>
    <col min="7171" max="7171" width="10.42578125" style="1" customWidth="1"/>
    <col min="7172" max="7172" width="38.5703125" style="1" customWidth="1"/>
    <col min="7173" max="7173" width="10.140625" style="1" customWidth="1"/>
    <col min="7174" max="7174" width="10.7109375" style="1" customWidth="1"/>
    <col min="7175" max="7175" width="9.140625" style="1"/>
    <col min="7176" max="7176" width="11.140625" style="1" customWidth="1"/>
    <col min="7177" max="7177" width="14.85546875" style="1" customWidth="1"/>
    <col min="7178" max="7424" width="9.140625" style="1"/>
    <col min="7425" max="7425" width="5.140625" style="1" customWidth="1"/>
    <col min="7426" max="7426" width="8.85546875" style="1" customWidth="1"/>
    <col min="7427" max="7427" width="10.42578125" style="1" customWidth="1"/>
    <col min="7428" max="7428" width="38.5703125" style="1" customWidth="1"/>
    <col min="7429" max="7429" width="10.140625" style="1" customWidth="1"/>
    <col min="7430" max="7430" width="10.7109375" style="1" customWidth="1"/>
    <col min="7431" max="7431" width="9.140625" style="1"/>
    <col min="7432" max="7432" width="11.140625" style="1" customWidth="1"/>
    <col min="7433" max="7433" width="14.85546875" style="1" customWidth="1"/>
    <col min="7434" max="7680" width="9.140625" style="1"/>
    <col min="7681" max="7681" width="5.140625" style="1" customWidth="1"/>
    <col min="7682" max="7682" width="8.85546875" style="1" customWidth="1"/>
    <col min="7683" max="7683" width="10.42578125" style="1" customWidth="1"/>
    <col min="7684" max="7684" width="38.5703125" style="1" customWidth="1"/>
    <col min="7685" max="7685" width="10.140625" style="1" customWidth="1"/>
    <col min="7686" max="7686" width="10.7109375" style="1" customWidth="1"/>
    <col min="7687" max="7687" width="9.140625" style="1"/>
    <col min="7688" max="7688" width="11.140625" style="1" customWidth="1"/>
    <col min="7689" max="7689" width="14.85546875" style="1" customWidth="1"/>
    <col min="7690" max="7936" width="9.140625" style="1"/>
    <col min="7937" max="7937" width="5.140625" style="1" customWidth="1"/>
    <col min="7938" max="7938" width="8.85546875" style="1" customWidth="1"/>
    <col min="7939" max="7939" width="10.42578125" style="1" customWidth="1"/>
    <col min="7940" max="7940" width="38.5703125" style="1" customWidth="1"/>
    <col min="7941" max="7941" width="10.140625" style="1" customWidth="1"/>
    <col min="7942" max="7942" width="10.7109375" style="1" customWidth="1"/>
    <col min="7943" max="7943" width="9.140625" style="1"/>
    <col min="7944" max="7944" width="11.140625" style="1" customWidth="1"/>
    <col min="7945" max="7945" width="14.85546875" style="1" customWidth="1"/>
    <col min="7946" max="8192" width="9.140625" style="1"/>
    <col min="8193" max="8193" width="5.140625" style="1" customWidth="1"/>
    <col min="8194" max="8194" width="8.85546875" style="1" customWidth="1"/>
    <col min="8195" max="8195" width="10.42578125" style="1" customWidth="1"/>
    <col min="8196" max="8196" width="38.5703125" style="1" customWidth="1"/>
    <col min="8197" max="8197" width="10.140625" style="1" customWidth="1"/>
    <col min="8198" max="8198" width="10.7109375" style="1" customWidth="1"/>
    <col min="8199" max="8199" width="9.140625" style="1"/>
    <col min="8200" max="8200" width="11.140625" style="1" customWidth="1"/>
    <col min="8201" max="8201" width="14.85546875" style="1" customWidth="1"/>
    <col min="8202" max="8448" width="9.140625" style="1"/>
    <col min="8449" max="8449" width="5.140625" style="1" customWidth="1"/>
    <col min="8450" max="8450" width="8.85546875" style="1" customWidth="1"/>
    <col min="8451" max="8451" width="10.42578125" style="1" customWidth="1"/>
    <col min="8452" max="8452" width="38.5703125" style="1" customWidth="1"/>
    <col min="8453" max="8453" width="10.140625" style="1" customWidth="1"/>
    <col min="8454" max="8454" width="10.7109375" style="1" customWidth="1"/>
    <col min="8455" max="8455" width="9.140625" style="1"/>
    <col min="8456" max="8456" width="11.140625" style="1" customWidth="1"/>
    <col min="8457" max="8457" width="14.85546875" style="1" customWidth="1"/>
    <col min="8458" max="8704" width="9.140625" style="1"/>
    <col min="8705" max="8705" width="5.140625" style="1" customWidth="1"/>
    <col min="8706" max="8706" width="8.85546875" style="1" customWidth="1"/>
    <col min="8707" max="8707" width="10.42578125" style="1" customWidth="1"/>
    <col min="8708" max="8708" width="38.5703125" style="1" customWidth="1"/>
    <col min="8709" max="8709" width="10.140625" style="1" customWidth="1"/>
    <col min="8710" max="8710" width="10.7109375" style="1" customWidth="1"/>
    <col min="8711" max="8711" width="9.140625" style="1"/>
    <col min="8712" max="8712" width="11.140625" style="1" customWidth="1"/>
    <col min="8713" max="8713" width="14.85546875" style="1" customWidth="1"/>
    <col min="8714" max="8960" width="9.140625" style="1"/>
    <col min="8961" max="8961" width="5.140625" style="1" customWidth="1"/>
    <col min="8962" max="8962" width="8.85546875" style="1" customWidth="1"/>
    <col min="8963" max="8963" width="10.42578125" style="1" customWidth="1"/>
    <col min="8964" max="8964" width="38.5703125" style="1" customWidth="1"/>
    <col min="8965" max="8965" width="10.140625" style="1" customWidth="1"/>
    <col min="8966" max="8966" width="10.7109375" style="1" customWidth="1"/>
    <col min="8967" max="8967" width="9.140625" style="1"/>
    <col min="8968" max="8968" width="11.140625" style="1" customWidth="1"/>
    <col min="8969" max="8969" width="14.85546875" style="1" customWidth="1"/>
    <col min="8970" max="9216" width="9.140625" style="1"/>
    <col min="9217" max="9217" width="5.140625" style="1" customWidth="1"/>
    <col min="9218" max="9218" width="8.85546875" style="1" customWidth="1"/>
    <col min="9219" max="9219" width="10.42578125" style="1" customWidth="1"/>
    <col min="9220" max="9220" width="38.5703125" style="1" customWidth="1"/>
    <col min="9221" max="9221" width="10.140625" style="1" customWidth="1"/>
    <col min="9222" max="9222" width="10.7109375" style="1" customWidth="1"/>
    <col min="9223" max="9223" width="9.140625" style="1"/>
    <col min="9224" max="9224" width="11.140625" style="1" customWidth="1"/>
    <col min="9225" max="9225" width="14.85546875" style="1" customWidth="1"/>
    <col min="9226" max="9472" width="9.140625" style="1"/>
    <col min="9473" max="9473" width="5.140625" style="1" customWidth="1"/>
    <col min="9474" max="9474" width="8.85546875" style="1" customWidth="1"/>
    <col min="9475" max="9475" width="10.42578125" style="1" customWidth="1"/>
    <col min="9476" max="9476" width="38.5703125" style="1" customWidth="1"/>
    <col min="9477" max="9477" width="10.140625" style="1" customWidth="1"/>
    <col min="9478" max="9478" width="10.7109375" style="1" customWidth="1"/>
    <col min="9479" max="9479" width="9.140625" style="1"/>
    <col min="9480" max="9480" width="11.140625" style="1" customWidth="1"/>
    <col min="9481" max="9481" width="14.85546875" style="1" customWidth="1"/>
    <col min="9482" max="9728" width="9.140625" style="1"/>
    <col min="9729" max="9729" width="5.140625" style="1" customWidth="1"/>
    <col min="9730" max="9730" width="8.85546875" style="1" customWidth="1"/>
    <col min="9731" max="9731" width="10.42578125" style="1" customWidth="1"/>
    <col min="9732" max="9732" width="38.5703125" style="1" customWidth="1"/>
    <col min="9733" max="9733" width="10.140625" style="1" customWidth="1"/>
    <col min="9734" max="9734" width="10.7109375" style="1" customWidth="1"/>
    <col min="9735" max="9735" width="9.140625" style="1"/>
    <col min="9736" max="9736" width="11.140625" style="1" customWidth="1"/>
    <col min="9737" max="9737" width="14.85546875" style="1" customWidth="1"/>
    <col min="9738" max="9984" width="9.140625" style="1"/>
    <col min="9985" max="9985" width="5.140625" style="1" customWidth="1"/>
    <col min="9986" max="9986" width="8.85546875" style="1" customWidth="1"/>
    <col min="9987" max="9987" width="10.42578125" style="1" customWidth="1"/>
    <col min="9988" max="9988" width="38.5703125" style="1" customWidth="1"/>
    <col min="9989" max="9989" width="10.140625" style="1" customWidth="1"/>
    <col min="9990" max="9990" width="10.7109375" style="1" customWidth="1"/>
    <col min="9991" max="9991" width="9.140625" style="1"/>
    <col min="9992" max="9992" width="11.140625" style="1" customWidth="1"/>
    <col min="9993" max="9993" width="14.85546875" style="1" customWidth="1"/>
    <col min="9994" max="10240" width="9.140625" style="1"/>
    <col min="10241" max="10241" width="5.140625" style="1" customWidth="1"/>
    <col min="10242" max="10242" width="8.85546875" style="1" customWidth="1"/>
    <col min="10243" max="10243" width="10.42578125" style="1" customWidth="1"/>
    <col min="10244" max="10244" width="38.5703125" style="1" customWidth="1"/>
    <col min="10245" max="10245" width="10.140625" style="1" customWidth="1"/>
    <col min="10246" max="10246" width="10.7109375" style="1" customWidth="1"/>
    <col min="10247" max="10247" width="9.140625" style="1"/>
    <col min="10248" max="10248" width="11.140625" style="1" customWidth="1"/>
    <col min="10249" max="10249" width="14.85546875" style="1" customWidth="1"/>
    <col min="10250" max="10496" width="9.140625" style="1"/>
    <col min="10497" max="10497" width="5.140625" style="1" customWidth="1"/>
    <col min="10498" max="10498" width="8.85546875" style="1" customWidth="1"/>
    <col min="10499" max="10499" width="10.42578125" style="1" customWidth="1"/>
    <col min="10500" max="10500" width="38.5703125" style="1" customWidth="1"/>
    <col min="10501" max="10501" width="10.140625" style="1" customWidth="1"/>
    <col min="10502" max="10502" width="10.7109375" style="1" customWidth="1"/>
    <col min="10503" max="10503" width="9.140625" style="1"/>
    <col min="10504" max="10504" width="11.140625" style="1" customWidth="1"/>
    <col min="10505" max="10505" width="14.85546875" style="1" customWidth="1"/>
    <col min="10506" max="10752" width="9.140625" style="1"/>
    <col min="10753" max="10753" width="5.140625" style="1" customWidth="1"/>
    <col min="10754" max="10754" width="8.85546875" style="1" customWidth="1"/>
    <col min="10755" max="10755" width="10.42578125" style="1" customWidth="1"/>
    <col min="10756" max="10756" width="38.5703125" style="1" customWidth="1"/>
    <col min="10757" max="10757" width="10.140625" style="1" customWidth="1"/>
    <col min="10758" max="10758" width="10.7109375" style="1" customWidth="1"/>
    <col min="10759" max="10759" width="9.140625" style="1"/>
    <col min="10760" max="10760" width="11.140625" style="1" customWidth="1"/>
    <col min="10761" max="10761" width="14.85546875" style="1" customWidth="1"/>
    <col min="10762" max="11008" width="9.140625" style="1"/>
    <col min="11009" max="11009" width="5.140625" style="1" customWidth="1"/>
    <col min="11010" max="11010" width="8.85546875" style="1" customWidth="1"/>
    <col min="11011" max="11011" width="10.42578125" style="1" customWidth="1"/>
    <col min="11012" max="11012" width="38.5703125" style="1" customWidth="1"/>
    <col min="11013" max="11013" width="10.140625" style="1" customWidth="1"/>
    <col min="11014" max="11014" width="10.7109375" style="1" customWidth="1"/>
    <col min="11015" max="11015" width="9.140625" style="1"/>
    <col min="11016" max="11016" width="11.140625" style="1" customWidth="1"/>
    <col min="11017" max="11017" width="14.85546875" style="1" customWidth="1"/>
    <col min="11018" max="11264" width="9.140625" style="1"/>
    <col min="11265" max="11265" width="5.140625" style="1" customWidth="1"/>
    <col min="11266" max="11266" width="8.85546875" style="1" customWidth="1"/>
    <col min="11267" max="11267" width="10.42578125" style="1" customWidth="1"/>
    <col min="11268" max="11268" width="38.5703125" style="1" customWidth="1"/>
    <col min="11269" max="11269" width="10.140625" style="1" customWidth="1"/>
    <col min="11270" max="11270" width="10.7109375" style="1" customWidth="1"/>
    <col min="11271" max="11271" width="9.140625" style="1"/>
    <col min="11272" max="11272" width="11.140625" style="1" customWidth="1"/>
    <col min="11273" max="11273" width="14.85546875" style="1" customWidth="1"/>
    <col min="11274" max="11520" width="9.140625" style="1"/>
    <col min="11521" max="11521" width="5.140625" style="1" customWidth="1"/>
    <col min="11522" max="11522" width="8.85546875" style="1" customWidth="1"/>
    <col min="11523" max="11523" width="10.42578125" style="1" customWidth="1"/>
    <col min="11524" max="11524" width="38.5703125" style="1" customWidth="1"/>
    <col min="11525" max="11525" width="10.140625" style="1" customWidth="1"/>
    <col min="11526" max="11526" width="10.7109375" style="1" customWidth="1"/>
    <col min="11527" max="11527" width="9.140625" style="1"/>
    <col min="11528" max="11528" width="11.140625" style="1" customWidth="1"/>
    <col min="11529" max="11529" width="14.85546875" style="1" customWidth="1"/>
    <col min="11530" max="11776" width="9.140625" style="1"/>
    <col min="11777" max="11777" width="5.140625" style="1" customWidth="1"/>
    <col min="11778" max="11778" width="8.85546875" style="1" customWidth="1"/>
    <col min="11779" max="11779" width="10.42578125" style="1" customWidth="1"/>
    <col min="11780" max="11780" width="38.5703125" style="1" customWidth="1"/>
    <col min="11781" max="11781" width="10.140625" style="1" customWidth="1"/>
    <col min="11782" max="11782" width="10.7109375" style="1" customWidth="1"/>
    <col min="11783" max="11783" width="9.140625" style="1"/>
    <col min="11784" max="11784" width="11.140625" style="1" customWidth="1"/>
    <col min="11785" max="11785" width="14.85546875" style="1" customWidth="1"/>
    <col min="11786" max="12032" width="9.140625" style="1"/>
    <col min="12033" max="12033" width="5.140625" style="1" customWidth="1"/>
    <col min="12034" max="12034" width="8.85546875" style="1" customWidth="1"/>
    <col min="12035" max="12035" width="10.42578125" style="1" customWidth="1"/>
    <col min="12036" max="12036" width="38.5703125" style="1" customWidth="1"/>
    <col min="12037" max="12037" width="10.140625" style="1" customWidth="1"/>
    <col min="12038" max="12038" width="10.7109375" style="1" customWidth="1"/>
    <col min="12039" max="12039" width="9.140625" style="1"/>
    <col min="12040" max="12040" width="11.140625" style="1" customWidth="1"/>
    <col min="12041" max="12041" width="14.85546875" style="1" customWidth="1"/>
    <col min="12042" max="12288" width="9.140625" style="1"/>
    <col min="12289" max="12289" width="5.140625" style="1" customWidth="1"/>
    <col min="12290" max="12290" width="8.85546875" style="1" customWidth="1"/>
    <col min="12291" max="12291" width="10.42578125" style="1" customWidth="1"/>
    <col min="12292" max="12292" width="38.5703125" style="1" customWidth="1"/>
    <col min="12293" max="12293" width="10.140625" style="1" customWidth="1"/>
    <col min="12294" max="12294" width="10.7109375" style="1" customWidth="1"/>
    <col min="12295" max="12295" width="9.140625" style="1"/>
    <col min="12296" max="12296" width="11.140625" style="1" customWidth="1"/>
    <col min="12297" max="12297" width="14.85546875" style="1" customWidth="1"/>
    <col min="12298" max="12544" width="9.140625" style="1"/>
    <col min="12545" max="12545" width="5.140625" style="1" customWidth="1"/>
    <col min="12546" max="12546" width="8.85546875" style="1" customWidth="1"/>
    <col min="12547" max="12547" width="10.42578125" style="1" customWidth="1"/>
    <col min="12548" max="12548" width="38.5703125" style="1" customWidth="1"/>
    <col min="12549" max="12549" width="10.140625" style="1" customWidth="1"/>
    <col min="12550" max="12550" width="10.7109375" style="1" customWidth="1"/>
    <col min="12551" max="12551" width="9.140625" style="1"/>
    <col min="12552" max="12552" width="11.140625" style="1" customWidth="1"/>
    <col min="12553" max="12553" width="14.85546875" style="1" customWidth="1"/>
    <col min="12554" max="12800" width="9.140625" style="1"/>
    <col min="12801" max="12801" width="5.140625" style="1" customWidth="1"/>
    <col min="12802" max="12802" width="8.85546875" style="1" customWidth="1"/>
    <col min="12803" max="12803" width="10.42578125" style="1" customWidth="1"/>
    <col min="12804" max="12804" width="38.5703125" style="1" customWidth="1"/>
    <col min="12805" max="12805" width="10.140625" style="1" customWidth="1"/>
    <col min="12806" max="12806" width="10.7109375" style="1" customWidth="1"/>
    <col min="12807" max="12807" width="9.140625" style="1"/>
    <col min="12808" max="12808" width="11.140625" style="1" customWidth="1"/>
    <col min="12809" max="12809" width="14.85546875" style="1" customWidth="1"/>
    <col min="12810" max="13056" width="9.140625" style="1"/>
    <col min="13057" max="13057" width="5.140625" style="1" customWidth="1"/>
    <col min="13058" max="13058" width="8.85546875" style="1" customWidth="1"/>
    <col min="13059" max="13059" width="10.42578125" style="1" customWidth="1"/>
    <col min="13060" max="13060" width="38.5703125" style="1" customWidth="1"/>
    <col min="13061" max="13061" width="10.140625" style="1" customWidth="1"/>
    <col min="13062" max="13062" width="10.7109375" style="1" customWidth="1"/>
    <col min="13063" max="13063" width="9.140625" style="1"/>
    <col min="13064" max="13064" width="11.140625" style="1" customWidth="1"/>
    <col min="13065" max="13065" width="14.85546875" style="1" customWidth="1"/>
    <col min="13066" max="13312" width="9.140625" style="1"/>
    <col min="13313" max="13313" width="5.140625" style="1" customWidth="1"/>
    <col min="13314" max="13314" width="8.85546875" style="1" customWidth="1"/>
    <col min="13315" max="13315" width="10.42578125" style="1" customWidth="1"/>
    <col min="13316" max="13316" width="38.5703125" style="1" customWidth="1"/>
    <col min="13317" max="13317" width="10.140625" style="1" customWidth="1"/>
    <col min="13318" max="13318" width="10.7109375" style="1" customWidth="1"/>
    <col min="13319" max="13319" width="9.140625" style="1"/>
    <col min="13320" max="13320" width="11.140625" style="1" customWidth="1"/>
    <col min="13321" max="13321" width="14.85546875" style="1" customWidth="1"/>
    <col min="13322" max="13568" width="9.140625" style="1"/>
    <col min="13569" max="13569" width="5.140625" style="1" customWidth="1"/>
    <col min="13570" max="13570" width="8.85546875" style="1" customWidth="1"/>
    <col min="13571" max="13571" width="10.42578125" style="1" customWidth="1"/>
    <col min="13572" max="13572" width="38.5703125" style="1" customWidth="1"/>
    <col min="13573" max="13573" width="10.140625" style="1" customWidth="1"/>
    <col min="13574" max="13574" width="10.7109375" style="1" customWidth="1"/>
    <col min="13575" max="13575" width="9.140625" style="1"/>
    <col min="13576" max="13576" width="11.140625" style="1" customWidth="1"/>
    <col min="13577" max="13577" width="14.85546875" style="1" customWidth="1"/>
    <col min="13578" max="13824" width="9.140625" style="1"/>
    <col min="13825" max="13825" width="5.140625" style="1" customWidth="1"/>
    <col min="13826" max="13826" width="8.85546875" style="1" customWidth="1"/>
    <col min="13827" max="13827" width="10.42578125" style="1" customWidth="1"/>
    <col min="13828" max="13828" width="38.5703125" style="1" customWidth="1"/>
    <col min="13829" max="13829" width="10.140625" style="1" customWidth="1"/>
    <col min="13830" max="13830" width="10.7109375" style="1" customWidth="1"/>
    <col min="13831" max="13831" width="9.140625" style="1"/>
    <col min="13832" max="13832" width="11.140625" style="1" customWidth="1"/>
    <col min="13833" max="13833" width="14.85546875" style="1" customWidth="1"/>
    <col min="13834" max="14080" width="9.140625" style="1"/>
    <col min="14081" max="14081" width="5.140625" style="1" customWidth="1"/>
    <col min="14082" max="14082" width="8.85546875" style="1" customWidth="1"/>
    <col min="14083" max="14083" width="10.42578125" style="1" customWidth="1"/>
    <col min="14084" max="14084" width="38.5703125" style="1" customWidth="1"/>
    <col min="14085" max="14085" width="10.140625" style="1" customWidth="1"/>
    <col min="14086" max="14086" width="10.7109375" style="1" customWidth="1"/>
    <col min="14087" max="14087" width="9.140625" style="1"/>
    <col min="14088" max="14088" width="11.140625" style="1" customWidth="1"/>
    <col min="14089" max="14089" width="14.85546875" style="1" customWidth="1"/>
    <col min="14090" max="14336" width="9.140625" style="1"/>
    <col min="14337" max="14337" width="5.140625" style="1" customWidth="1"/>
    <col min="14338" max="14338" width="8.85546875" style="1" customWidth="1"/>
    <col min="14339" max="14339" width="10.42578125" style="1" customWidth="1"/>
    <col min="14340" max="14340" width="38.5703125" style="1" customWidth="1"/>
    <col min="14341" max="14341" width="10.140625" style="1" customWidth="1"/>
    <col min="14342" max="14342" width="10.7109375" style="1" customWidth="1"/>
    <col min="14343" max="14343" width="9.140625" style="1"/>
    <col min="14344" max="14344" width="11.140625" style="1" customWidth="1"/>
    <col min="14345" max="14345" width="14.85546875" style="1" customWidth="1"/>
    <col min="14346" max="14592" width="9.140625" style="1"/>
    <col min="14593" max="14593" width="5.140625" style="1" customWidth="1"/>
    <col min="14594" max="14594" width="8.85546875" style="1" customWidth="1"/>
    <col min="14595" max="14595" width="10.42578125" style="1" customWidth="1"/>
    <col min="14596" max="14596" width="38.5703125" style="1" customWidth="1"/>
    <col min="14597" max="14597" width="10.140625" style="1" customWidth="1"/>
    <col min="14598" max="14598" width="10.7109375" style="1" customWidth="1"/>
    <col min="14599" max="14599" width="9.140625" style="1"/>
    <col min="14600" max="14600" width="11.140625" style="1" customWidth="1"/>
    <col min="14601" max="14601" width="14.85546875" style="1" customWidth="1"/>
    <col min="14602" max="14848" width="9.140625" style="1"/>
    <col min="14849" max="14849" width="5.140625" style="1" customWidth="1"/>
    <col min="14850" max="14850" width="8.85546875" style="1" customWidth="1"/>
    <col min="14851" max="14851" width="10.42578125" style="1" customWidth="1"/>
    <col min="14852" max="14852" width="38.5703125" style="1" customWidth="1"/>
    <col min="14853" max="14853" width="10.140625" style="1" customWidth="1"/>
    <col min="14854" max="14854" width="10.7109375" style="1" customWidth="1"/>
    <col min="14855" max="14855" width="9.140625" style="1"/>
    <col min="14856" max="14856" width="11.140625" style="1" customWidth="1"/>
    <col min="14857" max="14857" width="14.85546875" style="1" customWidth="1"/>
    <col min="14858" max="15104" width="9.140625" style="1"/>
    <col min="15105" max="15105" width="5.140625" style="1" customWidth="1"/>
    <col min="15106" max="15106" width="8.85546875" style="1" customWidth="1"/>
    <col min="15107" max="15107" width="10.42578125" style="1" customWidth="1"/>
    <col min="15108" max="15108" width="38.5703125" style="1" customWidth="1"/>
    <col min="15109" max="15109" width="10.140625" style="1" customWidth="1"/>
    <col min="15110" max="15110" width="10.7109375" style="1" customWidth="1"/>
    <col min="15111" max="15111" width="9.140625" style="1"/>
    <col min="15112" max="15112" width="11.140625" style="1" customWidth="1"/>
    <col min="15113" max="15113" width="14.85546875" style="1" customWidth="1"/>
    <col min="15114" max="15360" width="9.140625" style="1"/>
    <col min="15361" max="15361" width="5.140625" style="1" customWidth="1"/>
    <col min="15362" max="15362" width="8.85546875" style="1" customWidth="1"/>
    <col min="15363" max="15363" width="10.42578125" style="1" customWidth="1"/>
    <col min="15364" max="15364" width="38.5703125" style="1" customWidth="1"/>
    <col min="15365" max="15365" width="10.140625" style="1" customWidth="1"/>
    <col min="15366" max="15366" width="10.7109375" style="1" customWidth="1"/>
    <col min="15367" max="15367" width="9.140625" style="1"/>
    <col min="15368" max="15368" width="11.140625" style="1" customWidth="1"/>
    <col min="15369" max="15369" width="14.85546875" style="1" customWidth="1"/>
    <col min="15370" max="15616" width="9.140625" style="1"/>
    <col min="15617" max="15617" width="5.140625" style="1" customWidth="1"/>
    <col min="15618" max="15618" width="8.85546875" style="1" customWidth="1"/>
    <col min="15619" max="15619" width="10.42578125" style="1" customWidth="1"/>
    <col min="15620" max="15620" width="38.5703125" style="1" customWidth="1"/>
    <col min="15621" max="15621" width="10.140625" style="1" customWidth="1"/>
    <col min="15622" max="15622" width="10.7109375" style="1" customWidth="1"/>
    <col min="15623" max="15623" width="9.140625" style="1"/>
    <col min="15624" max="15624" width="11.140625" style="1" customWidth="1"/>
    <col min="15625" max="15625" width="14.85546875" style="1" customWidth="1"/>
    <col min="15626" max="15872" width="9.140625" style="1"/>
    <col min="15873" max="15873" width="5.140625" style="1" customWidth="1"/>
    <col min="15874" max="15874" width="8.85546875" style="1" customWidth="1"/>
    <col min="15875" max="15875" width="10.42578125" style="1" customWidth="1"/>
    <col min="15876" max="15876" width="38.5703125" style="1" customWidth="1"/>
    <col min="15877" max="15877" width="10.140625" style="1" customWidth="1"/>
    <col min="15878" max="15878" width="10.7109375" style="1" customWidth="1"/>
    <col min="15879" max="15879" width="9.140625" style="1"/>
    <col min="15880" max="15880" width="11.140625" style="1" customWidth="1"/>
    <col min="15881" max="15881" width="14.85546875" style="1" customWidth="1"/>
    <col min="15882" max="16128" width="9.140625" style="1"/>
    <col min="16129" max="16129" width="5.140625" style="1" customWidth="1"/>
    <col min="16130" max="16130" width="8.85546875" style="1" customWidth="1"/>
    <col min="16131" max="16131" width="10.42578125" style="1" customWidth="1"/>
    <col min="16132" max="16132" width="38.5703125" style="1" customWidth="1"/>
    <col min="16133" max="16133" width="10.140625" style="1" customWidth="1"/>
    <col min="16134" max="16134" width="10.7109375" style="1" customWidth="1"/>
    <col min="16135" max="16135" width="9.140625" style="1"/>
    <col min="16136" max="16136" width="11.140625" style="1" customWidth="1"/>
    <col min="16137" max="16137" width="14.85546875" style="1" customWidth="1"/>
    <col min="16138" max="16384" width="9.140625" style="1"/>
  </cols>
  <sheetData>
    <row r="1" spans="1:10" ht="15.75" x14ac:dyDescent="0.25">
      <c r="A1" s="105" t="s">
        <v>124</v>
      </c>
      <c r="B1" s="105"/>
      <c r="C1" s="105"/>
      <c r="D1" s="105"/>
      <c r="E1" s="106"/>
      <c r="F1" s="106"/>
      <c r="G1" s="106"/>
      <c r="H1" s="106"/>
      <c r="I1" s="154"/>
    </row>
    <row r="2" spans="1:10" ht="18.95" customHeight="1" x14ac:dyDescent="0.2">
      <c r="A2" s="155" t="s">
        <v>26</v>
      </c>
      <c r="B2" s="156"/>
      <c r="C2" s="156"/>
      <c r="D2" s="156"/>
      <c r="E2" s="156"/>
      <c r="F2" s="156"/>
      <c r="G2" s="157"/>
      <c r="H2" s="107" t="s">
        <v>75</v>
      </c>
      <c r="I2" s="107" t="s">
        <v>76</v>
      </c>
      <c r="J2" s="29"/>
    </row>
    <row r="3" spans="1:10" x14ac:dyDescent="0.2">
      <c r="A3" s="68" t="s">
        <v>39</v>
      </c>
      <c r="B3" s="158" t="s">
        <v>125</v>
      </c>
      <c r="C3" s="159"/>
      <c r="D3" s="159"/>
      <c r="E3" s="159"/>
      <c r="F3" s="159"/>
      <c r="G3" s="160"/>
      <c r="H3" s="110">
        <v>1</v>
      </c>
      <c r="I3" s="86">
        <v>168</v>
      </c>
      <c r="J3" s="29"/>
    </row>
    <row r="4" spans="1:10" ht="14.45" customHeight="1" x14ac:dyDescent="0.2">
      <c r="A4" s="68"/>
      <c r="B4" s="145" t="s">
        <v>126</v>
      </c>
      <c r="C4" s="161" t="s">
        <v>127</v>
      </c>
      <c r="D4" s="162"/>
      <c r="E4" s="162"/>
      <c r="F4" s="162"/>
      <c r="G4" s="163"/>
      <c r="H4" s="110">
        <v>2</v>
      </c>
      <c r="I4" s="86">
        <v>129</v>
      </c>
      <c r="J4" s="29"/>
    </row>
    <row r="5" spans="1:10" ht="14.45" customHeight="1" x14ac:dyDescent="0.2">
      <c r="A5" s="68"/>
      <c r="B5" s="149"/>
      <c r="C5" s="164" t="s">
        <v>128</v>
      </c>
      <c r="D5" s="165"/>
      <c r="E5" s="165"/>
      <c r="F5" s="165"/>
      <c r="G5" s="166"/>
      <c r="H5" s="110">
        <v>3</v>
      </c>
      <c r="I5" s="86">
        <v>30</v>
      </c>
      <c r="J5" s="29"/>
    </row>
    <row r="6" spans="1:10" ht="14.45" customHeight="1" x14ac:dyDescent="0.2">
      <c r="A6" s="68"/>
      <c r="B6" s="149"/>
      <c r="C6" s="161" t="s">
        <v>129</v>
      </c>
      <c r="D6" s="162"/>
      <c r="E6" s="162"/>
      <c r="F6" s="162"/>
      <c r="G6" s="163"/>
      <c r="H6" s="110">
        <v>4</v>
      </c>
      <c r="I6" s="86"/>
      <c r="J6" s="29"/>
    </row>
    <row r="7" spans="1:10" ht="14.45" customHeight="1" x14ac:dyDescent="0.2">
      <c r="A7" s="68"/>
      <c r="B7" s="149"/>
      <c r="C7" s="161" t="s">
        <v>130</v>
      </c>
      <c r="D7" s="162"/>
      <c r="E7" s="162"/>
      <c r="F7" s="162"/>
      <c r="G7" s="163"/>
      <c r="H7" s="110">
        <v>5</v>
      </c>
      <c r="I7" s="86">
        <v>26</v>
      </c>
      <c r="J7" s="29"/>
    </row>
    <row r="8" spans="1:10" ht="14.45" customHeight="1" x14ac:dyDescent="0.2">
      <c r="A8" s="68"/>
      <c r="B8" s="149"/>
      <c r="C8" s="161" t="s">
        <v>131</v>
      </c>
      <c r="D8" s="162"/>
      <c r="E8" s="162"/>
      <c r="F8" s="162"/>
      <c r="G8" s="163"/>
      <c r="H8" s="110">
        <v>6</v>
      </c>
      <c r="I8" s="86">
        <v>8</v>
      </c>
      <c r="J8" s="29"/>
    </row>
    <row r="9" spans="1:10" ht="14.45" customHeight="1" x14ac:dyDescent="0.2">
      <c r="A9" s="68"/>
      <c r="B9" s="150"/>
      <c r="C9" s="161" t="s">
        <v>132</v>
      </c>
      <c r="D9" s="162"/>
      <c r="E9" s="162"/>
      <c r="F9" s="162"/>
      <c r="G9" s="163"/>
      <c r="H9" s="110">
        <v>7</v>
      </c>
      <c r="I9" s="86">
        <v>5</v>
      </c>
      <c r="J9" s="29"/>
    </row>
    <row r="10" spans="1:10" x14ac:dyDescent="0.2">
      <c r="A10" s="68"/>
      <c r="B10" s="167" t="s">
        <v>133</v>
      </c>
      <c r="C10" s="168"/>
      <c r="D10" s="168"/>
      <c r="E10" s="168"/>
      <c r="F10" s="168"/>
      <c r="G10" s="169"/>
      <c r="H10" s="110">
        <v>8</v>
      </c>
      <c r="I10" s="86"/>
      <c r="J10" s="29"/>
    </row>
    <row r="11" spans="1:10" x14ac:dyDescent="0.2">
      <c r="A11" s="68"/>
      <c r="B11" s="167" t="s">
        <v>134</v>
      </c>
      <c r="C11" s="168"/>
      <c r="D11" s="168"/>
      <c r="E11" s="168"/>
      <c r="F11" s="168"/>
      <c r="G11" s="169"/>
      <c r="H11" s="110">
        <v>9</v>
      </c>
      <c r="I11" s="86">
        <v>4</v>
      </c>
      <c r="J11" s="29"/>
    </row>
    <row r="12" spans="1:10" x14ac:dyDescent="0.2">
      <c r="A12" s="68"/>
      <c r="B12" s="167" t="s">
        <v>135</v>
      </c>
      <c r="C12" s="168"/>
      <c r="D12" s="168"/>
      <c r="E12" s="168"/>
      <c r="F12" s="168"/>
      <c r="G12" s="169"/>
      <c r="H12" s="110">
        <v>10</v>
      </c>
      <c r="I12" s="86">
        <v>5</v>
      </c>
      <c r="J12" s="29"/>
    </row>
    <row r="13" spans="1:10" x14ac:dyDescent="0.2">
      <c r="A13" s="68"/>
      <c r="B13" s="167" t="s">
        <v>136</v>
      </c>
      <c r="C13" s="168"/>
      <c r="D13" s="168"/>
      <c r="E13" s="168"/>
      <c r="F13" s="168"/>
      <c r="G13" s="169"/>
      <c r="H13" s="110">
        <v>11</v>
      </c>
      <c r="I13" s="86"/>
      <c r="J13" s="29"/>
    </row>
    <row r="14" spans="1:10" x14ac:dyDescent="0.2">
      <c r="A14" s="68"/>
      <c r="B14" s="170" t="s">
        <v>137</v>
      </c>
      <c r="C14" s="171"/>
      <c r="D14" s="171"/>
      <c r="E14" s="171"/>
      <c r="F14" s="171"/>
      <c r="G14" s="172"/>
      <c r="H14" s="110">
        <v>12</v>
      </c>
      <c r="I14" s="173"/>
      <c r="J14" s="29"/>
    </row>
    <row r="15" spans="1:10" x14ac:dyDescent="0.2">
      <c r="A15" s="68"/>
      <c r="B15" s="170" t="s">
        <v>138</v>
      </c>
      <c r="C15" s="171"/>
      <c r="D15" s="171"/>
      <c r="E15" s="171"/>
      <c r="F15" s="171"/>
      <c r="G15" s="172"/>
      <c r="H15" s="110">
        <v>13</v>
      </c>
      <c r="I15" s="173"/>
      <c r="J15" s="29"/>
    </row>
    <row r="16" spans="1:10" x14ac:dyDescent="0.2">
      <c r="A16" s="68"/>
      <c r="B16" s="174" t="s">
        <v>139</v>
      </c>
      <c r="C16" s="175"/>
      <c r="D16" s="175"/>
      <c r="E16" s="175"/>
      <c r="F16" s="175"/>
      <c r="G16" s="176"/>
      <c r="H16" s="110">
        <v>14</v>
      </c>
      <c r="I16" s="86"/>
      <c r="J16" s="29"/>
    </row>
    <row r="17" spans="1:10" x14ac:dyDescent="0.2">
      <c r="A17" s="68"/>
      <c r="B17" s="174" t="s">
        <v>140</v>
      </c>
      <c r="C17" s="175"/>
      <c r="D17" s="175"/>
      <c r="E17" s="175"/>
      <c r="F17" s="175"/>
      <c r="G17" s="176"/>
      <c r="H17" s="110">
        <v>15</v>
      </c>
      <c r="I17" s="86"/>
      <c r="J17" s="29"/>
    </row>
    <row r="18" spans="1:10" x14ac:dyDescent="0.2">
      <c r="A18" s="68"/>
      <c r="B18" s="167" t="s">
        <v>141</v>
      </c>
      <c r="C18" s="168"/>
      <c r="D18" s="168"/>
      <c r="E18" s="168"/>
      <c r="F18" s="168"/>
      <c r="G18" s="169"/>
      <c r="H18" s="110">
        <v>16</v>
      </c>
      <c r="I18" s="86"/>
      <c r="J18" s="29"/>
    </row>
    <row r="19" spans="1:10" x14ac:dyDescent="0.2">
      <c r="A19" s="68"/>
      <c r="B19" s="167" t="s">
        <v>142</v>
      </c>
      <c r="C19" s="168"/>
      <c r="D19" s="168"/>
      <c r="E19" s="168"/>
      <c r="F19" s="168"/>
      <c r="G19" s="169"/>
      <c r="H19" s="110">
        <v>17</v>
      </c>
      <c r="I19" s="86">
        <v>3</v>
      </c>
      <c r="J19" s="29"/>
    </row>
    <row r="20" spans="1:10" x14ac:dyDescent="0.2">
      <c r="A20" s="68"/>
      <c r="B20" s="167" t="s">
        <v>143</v>
      </c>
      <c r="C20" s="168"/>
      <c r="D20" s="168"/>
      <c r="E20" s="168"/>
      <c r="F20" s="168"/>
      <c r="G20" s="169"/>
      <c r="H20" s="110">
        <v>18</v>
      </c>
      <c r="I20" s="86">
        <v>242</v>
      </c>
      <c r="J20" s="29"/>
    </row>
    <row r="21" spans="1:10" x14ac:dyDescent="0.2">
      <c r="A21" s="68"/>
      <c r="B21" s="167" t="s">
        <v>144</v>
      </c>
      <c r="C21" s="168"/>
      <c r="D21" s="168"/>
      <c r="E21" s="168"/>
      <c r="F21" s="168"/>
      <c r="G21" s="169"/>
      <c r="H21" s="110">
        <v>19</v>
      </c>
      <c r="I21" s="86">
        <v>5</v>
      </c>
      <c r="J21" s="29"/>
    </row>
    <row r="22" spans="1:10" x14ac:dyDescent="0.2">
      <c r="A22" s="68"/>
      <c r="B22" s="167" t="s">
        <v>145</v>
      </c>
      <c r="C22" s="168"/>
      <c r="D22" s="168"/>
      <c r="E22" s="168"/>
      <c r="F22" s="168"/>
      <c r="G22" s="169"/>
      <c r="H22" s="110">
        <v>20</v>
      </c>
      <c r="I22" s="86"/>
      <c r="J22" s="29"/>
    </row>
    <row r="23" spans="1:10" x14ac:dyDescent="0.2">
      <c r="A23" s="68"/>
      <c r="B23" s="167" t="s">
        <v>146</v>
      </c>
      <c r="C23" s="168"/>
      <c r="D23" s="168"/>
      <c r="E23" s="168"/>
      <c r="F23" s="168"/>
      <c r="G23" s="169"/>
      <c r="H23" s="110">
        <v>21</v>
      </c>
      <c r="I23" s="86"/>
      <c r="J23" s="29"/>
    </row>
    <row r="24" spans="1:10" ht="26.45" customHeight="1" x14ac:dyDescent="0.2">
      <c r="A24" s="68"/>
      <c r="B24" s="115" t="s">
        <v>147</v>
      </c>
      <c r="C24" s="116"/>
      <c r="D24" s="116"/>
      <c r="E24" s="116"/>
      <c r="F24" s="116"/>
      <c r="G24" s="117"/>
      <c r="H24" s="110">
        <v>22</v>
      </c>
      <c r="I24" s="86"/>
      <c r="J24" s="29"/>
    </row>
    <row r="25" spans="1:10" ht="16.7" customHeight="1" x14ac:dyDescent="0.2">
      <c r="A25" s="68" t="s">
        <v>50</v>
      </c>
      <c r="B25" s="68" t="s">
        <v>148</v>
      </c>
      <c r="C25" s="68"/>
      <c r="D25" s="164" t="s">
        <v>149</v>
      </c>
      <c r="E25" s="165"/>
      <c r="F25" s="165"/>
      <c r="G25" s="166"/>
      <c r="H25" s="110">
        <v>23</v>
      </c>
      <c r="I25" s="86"/>
      <c r="J25" s="29"/>
    </row>
    <row r="26" spans="1:10" ht="16.7" customHeight="1" x14ac:dyDescent="0.2">
      <c r="A26" s="68"/>
      <c r="B26" s="68"/>
      <c r="C26" s="68"/>
      <c r="D26" s="164" t="s">
        <v>150</v>
      </c>
      <c r="E26" s="165"/>
      <c r="F26" s="165"/>
      <c r="G26" s="166"/>
      <c r="H26" s="110">
        <v>24</v>
      </c>
      <c r="I26" s="86">
        <v>23</v>
      </c>
      <c r="J26" s="29"/>
    </row>
    <row r="27" spans="1:10" ht="16.7" customHeight="1" x14ac:dyDescent="0.2">
      <c r="A27" s="68"/>
      <c r="B27" s="68"/>
      <c r="C27" s="68"/>
      <c r="D27" s="164" t="s">
        <v>151</v>
      </c>
      <c r="E27" s="165"/>
      <c r="F27" s="165"/>
      <c r="G27" s="166"/>
      <c r="H27" s="110">
        <v>25</v>
      </c>
      <c r="I27" s="86">
        <v>11</v>
      </c>
      <c r="J27" s="29"/>
    </row>
    <row r="28" spans="1:10" ht="14.45" customHeight="1" x14ac:dyDescent="0.2">
      <c r="A28" s="68"/>
      <c r="B28" s="68" t="s">
        <v>152</v>
      </c>
      <c r="C28" s="68"/>
      <c r="D28" s="115" t="s">
        <v>153</v>
      </c>
      <c r="E28" s="116"/>
      <c r="F28" s="116"/>
      <c r="G28" s="117"/>
      <c r="H28" s="110">
        <v>26</v>
      </c>
      <c r="I28" s="86">
        <v>113</v>
      </c>
      <c r="J28" s="29"/>
    </row>
    <row r="29" spans="1:10" ht="14.45" customHeight="1" x14ac:dyDescent="0.2">
      <c r="A29" s="68"/>
      <c r="B29" s="68"/>
      <c r="C29" s="68"/>
      <c r="D29" s="115" t="s">
        <v>154</v>
      </c>
      <c r="E29" s="116"/>
      <c r="F29" s="116"/>
      <c r="G29" s="117"/>
      <c r="H29" s="110">
        <v>27</v>
      </c>
      <c r="I29" s="86">
        <v>11</v>
      </c>
      <c r="J29" s="29"/>
    </row>
    <row r="30" spans="1:10" ht="14.45" customHeight="1" x14ac:dyDescent="0.2">
      <c r="A30" s="68"/>
      <c r="B30" s="68"/>
      <c r="C30" s="68"/>
      <c r="D30" s="164" t="s">
        <v>155</v>
      </c>
      <c r="E30" s="165"/>
      <c r="F30" s="165"/>
      <c r="G30" s="166"/>
      <c r="H30" s="110">
        <v>28</v>
      </c>
      <c r="I30" s="86"/>
      <c r="J30" s="29"/>
    </row>
    <row r="31" spans="1:10" ht="16.7" customHeight="1" x14ac:dyDescent="0.2">
      <c r="A31" s="68"/>
      <c r="B31" s="68" t="s">
        <v>156</v>
      </c>
      <c r="C31" s="68"/>
      <c r="D31" s="123" t="s">
        <v>157</v>
      </c>
      <c r="E31" s="124"/>
      <c r="F31" s="124"/>
      <c r="G31" s="125"/>
      <c r="H31" s="110">
        <v>29</v>
      </c>
      <c r="I31" s="173">
        <v>21247</v>
      </c>
      <c r="J31" s="29"/>
    </row>
    <row r="32" spans="1:10" ht="16.7" customHeight="1" x14ac:dyDescent="0.2">
      <c r="A32" s="68"/>
      <c r="B32" s="68"/>
      <c r="C32" s="68"/>
      <c r="D32" s="123" t="s">
        <v>158</v>
      </c>
      <c r="E32" s="124"/>
      <c r="F32" s="124"/>
      <c r="G32" s="125"/>
      <c r="H32" s="110">
        <v>30</v>
      </c>
      <c r="I32" s="173">
        <v>7475</v>
      </c>
      <c r="J32" s="29"/>
    </row>
    <row r="33" spans="1:10" x14ac:dyDescent="0.2">
      <c r="A33" s="68"/>
      <c r="B33" s="115" t="s">
        <v>159</v>
      </c>
      <c r="C33" s="116"/>
      <c r="D33" s="116"/>
      <c r="E33" s="116"/>
      <c r="F33" s="116"/>
      <c r="G33" s="117"/>
      <c r="H33" s="110">
        <v>31</v>
      </c>
      <c r="I33" s="86"/>
      <c r="J33" s="29"/>
    </row>
    <row r="34" spans="1:10" x14ac:dyDescent="0.2">
      <c r="A34" s="68"/>
      <c r="B34" s="167" t="s">
        <v>142</v>
      </c>
      <c r="C34" s="168"/>
      <c r="D34" s="168"/>
      <c r="E34" s="168"/>
      <c r="F34" s="168"/>
      <c r="G34" s="169"/>
      <c r="H34" s="110">
        <v>32</v>
      </c>
      <c r="I34" s="86"/>
      <c r="J34" s="29"/>
    </row>
    <row r="35" spans="1:10" x14ac:dyDescent="0.2">
      <c r="A35" s="68"/>
      <c r="B35" s="167" t="s">
        <v>143</v>
      </c>
      <c r="C35" s="168"/>
      <c r="D35" s="168"/>
      <c r="E35" s="168"/>
      <c r="F35" s="168"/>
      <c r="G35" s="169"/>
      <c r="H35" s="110">
        <v>33</v>
      </c>
      <c r="I35" s="86">
        <v>52</v>
      </c>
      <c r="J35" s="29"/>
    </row>
    <row r="36" spans="1:10" ht="27.2" customHeight="1" x14ac:dyDescent="0.2">
      <c r="A36" s="68"/>
      <c r="B36" s="115" t="s">
        <v>160</v>
      </c>
      <c r="C36" s="116"/>
      <c r="D36" s="116"/>
      <c r="E36" s="116"/>
      <c r="F36" s="116"/>
      <c r="G36" s="117"/>
      <c r="H36" s="110">
        <v>34</v>
      </c>
      <c r="I36" s="86">
        <v>4</v>
      </c>
      <c r="J36" s="29"/>
    </row>
    <row r="37" spans="1:10" x14ac:dyDescent="0.2">
      <c r="A37" s="68" t="s">
        <v>56</v>
      </c>
      <c r="B37" s="167" t="s">
        <v>161</v>
      </c>
      <c r="C37" s="168"/>
      <c r="D37" s="168"/>
      <c r="E37" s="168"/>
      <c r="F37" s="168"/>
      <c r="G37" s="169"/>
      <c r="H37" s="110">
        <v>35</v>
      </c>
      <c r="I37" s="86">
        <v>256</v>
      </c>
      <c r="J37" s="29"/>
    </row>
    <row r="38" spans="1:10" x14ac:dyDescent="0.2">
      <c r="A38" s="68"/>
      <c r="B38" s="68" t="s">
        <v>152</v>
      </c>
      <c r="C38" s="68"/>
      <c r="D38" s="115" t="s">
        <v>153</v>
      </c>
      <c r="E38" s="116"/>
      <c r="F38" s="116"/>
      <c r="G38" s="117"/>
      <c r="H38" s="110">
        <v>36</v>
      </c>
      <c r="I38" s="86">
        <v>748</v>
      </c>
      <c r="J38" s="29"/>
    </row>
    <row r="39" spans="1:10" x14ac:dyDescent="0.2">
      <c r="A39" s="68"/>
      <c r="B39" s="68"/>
      <c r="C39" s="68"/>
      <c r="D39" s="115" t="s">
        <v>154</v>
      </c>
      <c r="E39" s="116"/>
      <c r="F39" s="116"/>
      <c r="G39" s="117"/>
      <c r="H39" s="110">
        <v>37</v>
      </c>
      <c r="I39" s="86">
        <v>529</v>
      </c>
      <c r="J39" s="29"/>
    </row>
    <row r="40" spans="1:10" x14ac:dyDescent="0.2">
      <c r="A40" s="68"/>
      <c r="B40" s="68"/>
      <c r="C40" s="68"/>
      <c r="D40" s="164" t="s">
        <v>162</v>
      </c>
      <c r="E40" s="165"/>
      <c r="F40" s="165"/>
      <c r="G40" s="166"/>
      <c r="H40" s="110">
        <v>38</v>
      </c>
      <c r="I40" s="86"/>
      <c r="J40" s="29"/>
    </row>
    <row r="41" spans="1:10" x14ac:dyDescent="0.2">
      <c r="A41" s="68"/>
      <c r="B41" s="68" t="s">
        <v>156</v>
      </c>
      <c r="C41" s="68"/>
      <c r="D41" s="123" t="s">
        <v>157</v>
      </c>
      <c r="E41" s="124"/>
      <c r="F41" s="124"/>
      <c r="G41" s="125"/>
      <c r="H41" s="110">
        <v>39</v>
      </c>
      <c r="I41" s="86">
        <v>314164354</v>
      </c>
      <c r="J41" s="29"/>
    </row>
    <row r="42" spans="1:10" x14ac:dyDescent="0.2">
      <c r="A42" s="68"/>
      <c r="B42" s="68"/>
      <c r="C42" s="68"/>
      <c r="D42" s="123" t="s">
        <v>158</v>
      </c>
      <c r="E42" s="124"/>
      <c r="F42" s="124"/>
      <c r="G42" s="125"/>
      <c r="H42" s="110">
        <v>40</v>
      </c>
      <c r="I42" s="86">
        <v>97633381</v>
      </c>
      <c r="J42" s="29"/>
    </row>
    <row r="43" spans="1:10" x14ac:dyDescent="0.2">
      <c r="A43" s="68"/>
      <c r="B43" s="115" t="s">
        <v>159</v>
      </c>
      <c r="C43" s="116"/>
      <c r="D43" s="116"/>
      <c r="E43" s="116"/>
      <c r="F43" s="116"/>
      <c r="G43" s="117"/>
      <c r="H43" s="110">
        <v>41</v>
      </c>
      <c r="I43" s="86"/>
      <c r="J43" s="29"/>
    </row>
    <row r="44" spans="1:10" x14ac:dyDescent="0.2">
      <c r="A44" s="68"/>
      <c r="B44" s="158" t="s">
        <v>163</v>
      </c>
      <c r="C44" s="159"/>
      <c r="D44" s="159"/>
      <c r="E44" s="159"/>
      <c r="F44" s="159"/>
      <c r="G44" s="160"/>
      <c r="H44" s="110">
        <v>42</v>
      </c>
      <c r="I44" s="86">
        <v>6</v>
      </c>
      <c r="J44" s="29"/>
    </row>
    <row r="45" spans="1:10" x14ac:dyDescent="0.2">
      <c r="A45" s="68"/>
      <c r="B45" s="167" t="s">
        <v>142</v>
      </c>
      <c r="C45" s="168"/>
      <c r="D45" s="168"/>
      <c r="E45" s="168"/>
      <c r="F45" s="168"/>
      <c r="G45" s="169"/>
      <c r="H45" s="110">
        <v>43</v>
      </c>
      <c r="I45" s="86">
        <v>1</v>
      </c>
      <c r="J45" s="29"/>
    </row>
    <row r="46" spans="1:10" x14ac:dyDescent="0.2">
      <c r="A46" s="68"/>
      <c r="B46" s="167" t="s">
        <v>143</v>
      </c>
      <c r="C46" s="168"/>
      <c r="D46" s="168"/>
      <c r="E46" s="168"/>
      <c r="F46" s="168"/>
      <c r="G46" s="169"/>
      <c r="H46" s="110">
        <v>44</v>
      </c>
      <c r="I46" s="86">
        <v>313</v>
      </c>
      <c r="J46" s="29"/>
    </row>
    <row r="47" spans="1:10" ht="24.95" customHeight="1" x14ac:dyDescent="0.2">
      <c r="A47" s="68"/>
      <c r="B47" s="115" t="s">
        <v>160</v>
      </c>
      <c r="C47" s="116"/>
      <c r="D47" s="116"/>
      <c r="E47" s="116"/>
      <c r="F47" s="116"/>
      <c r="G47" s="117"/>
      <c r="H47" s="110">
        <v>45</v>
      </c>
      <c r="I47" s="86">
        <v>31</v>
      </c>
      <c r="J47" s="29"/>
    </row>
    <row r="48" spans="1:10" x14ac:dyDescent="0.2">
      <c r="A48" s="115" t="s">
        <v>164</v>
      </c>
      <c r="B48" s="116"/>
      <c r="C48" s="116"/>
      <c r="D48" s="116"/>
      <c r="E48" s="116"/>
      <c r="F48" s="116"/>
      <c r="G48" s="117"/>
      <c r="H48" s="110">
        <v>46</v>
      </c>
      <c r="I48" s="86">
        <v>292</v>
      </c>
      <c r="J48" s="29"/>
    </row>
    <row r="49" spans="1:10" ht="13.5" x14ac:dyDescent="0.2">
      <c r="A49" s="177" t="s">
        <v>165</v>
      </c>
      <c r="B49" s="178"/>
      <c r="C49" s="179" t="s">
        <v>166</v>
      </c>
      <c r="D49" s="180"/>
      <c r="E49" s="180"/>
      <c r="F49" s="180"/>
      <c r="G49" s="181"/>
      <c r="H49" s="110">
        <v>47</v>
      </c>
      <c r="I49" s="86">
        <v>2379390.54</v>
      </c>
      <c r="J49" s="29"/>
    </row>
    <row r="50" spans="1:10" x14ac:dyDescent="0.2">
      <c r="A50" s="182"/>
      <c r="B50" s="183"/>
      <c r="C50" s="184" t="s">
        <v>167</v>
      </c>
      <c r="D50" s="185"/>
      <c r="E50" s="185"/>
      <c r="F50" s="185"/>
      <c r="G50" s="186"/>
      <c r="H50" s="110">
        <v>48</v>
      </c>
      <c r="I50" s="86">
        <v>37641.300000000003</v>
      </c>
      <c r="J50" s="29"/>
    </row>
    <row r="51" spans="1:10" x14ac:dyDescent="0.2">
      <c r="A51" s="109" t="s">
        <v>168</v>
      </c>
      <c r="B51" s="109"/>
      <c r="C51" s="109"/>
      <c r="D51" s="109"/>
      <c r="E51" s="109"/>
      <c r="F51" s="109"/>
      <c r="G51" s="109"/>
      <c r="H51" s="109"/>
      <c r="I51" s="109"/>
      <c r="J51" s="29"/>
    </row>
    <row r="52" spans="1:10" ht="14.45" customHeight="1" x14ac:dyDescent="0.2">
      <c r="A52" s="187" t="s">
        <v>169</v>
      </c>
      <c r="B52" s="188"/>
      <c r="C52" s="188"/>
      <c r="D52" s="188"/>
      <c r="E52" s="188"/>
      <c r="F52" s="188"/>
      <c r="G52" s="189"/>
      <c r="H52" s="190">
        <v>49</v>
      </c>
      <c r="I52" s="86">
        <v>20</v>
      </c>
      <c r="J52" s="29"/>
    </row>
    <row r="53" spans="1:10" ht="14.45" customHeight="1" x14ac:dyDescent="0.2">
      <c r="A53" s="191" t="s">
        <v>170</v>
      </c>
      <c r="B53" s="192"/>
      <c r="C53" s="192"/>
      <c r="D53" s="192"/>
      <c r="E53" s="192"/>
      <c r="F53" s="192"/>
      <c r="G53" s="193"/>
      <c r="H53" s="190">
        <v>50</v>
      </c>
      <c r="I53" s="86">
        <v>16</v>
      </c>
      <c r="J53" s="29"/>
    </row>
    <row r="54" spans="1:10" ht="8.25" customHeight="1" x14ac:dyDescent="0.2">
      <c r="A54" s="45"/>
      <c r="B54" s="45"/>
      <c r="C54" s="45"/>
      <c r="D54" s="45"/>
      <c r="E54" s="45"/>
      <c r="F54" s="45"/>
      <c r="G54" s="45"/>
      <c r="H54" s="45"/>
      <c r="I54" s="45"/>
    </row>
    <row r="55" spans="1:10" ht="15.95" customHeight="1" x14ac:dyDescent="0.25">
      <c r="A55" s="194" t="s">
        <v>171</v>
      </c>
      <c r="B55" s="9"/>
      <c r="C55" s="9"/>
      <c r="D55" s="9"/>
      <c r="E55" s="9"/>
      <c r="F55" s="9"/>
      <c r="G55" s="9"/>
      <c r="H55" s="9"/>
      <c r="I55" s="9"/>
    </row>
    <row r="56" spans="1:10" ht="16.7" customHeight="1" x14ac:dyDescent="0.2">
      <c r="A56" s="195" t="s">
        <v>172</v>
      </c>
      <c r="B56" s="196"/>
      <c r="C56" s="196"/>
      <c r="D56" s="197"/>
      <c r="E56" s="198" t="s">
        <v>173</v>
      </c>
      <c r="F56" s="199"/>
      <c r="G56" s="199"/>
      <c r="H56" s="199"/>
      <c r="I56" s="200"/>
      <c r="J56" s="29"/>
    </row>
    <row r="57" spans="1:10" ht="45.4" customHeight="1" x14ac:dyDescent="0.2">
      <c r="A57" s="201"/>
      <c r="B57" s="202"/>
      <c r="C57" s="202"/>
      <c r="D57" s="203"/>
      <c r="E57" s="204" t="s">
        <v>174</v>
      </c>
      <c r="F57" s="204" t="s">
        <v>175</v>
      </c>
      <c r="G57" s="204" t="s">
        <v>176</v>
      </c>
      <c r="H57" s="204" t="s">
        <v>177</v>
      </c>
      <c r="I57" s="72" t="s">
        <v>178</v>
      </c>
      <c r="J57" s="29"/>
    </row>
    <row r="58" spans="1:10" x14ac:dyDescent="0.2">
      <c r="A58" s="119" t="s">
        <v>179</v>
      </c>
      <c r="B58" s="119"/>
      <c r="C58" s="119"/>
      <c r="D58" s="119"/>
      <c r="E58" s="86">
        <v>2466</v>
      </c>
      <c r="F58" s="86">
        <v>72</v>
      </c>
      <c r="G58" s="86">
        <v>12</v>
      </c>
      <c r="H58" s="86">
        <v>4</v>
      </c>
      <c r="I58" s="86"/>
      <c r="J58" s="29"/>
    </row>
    <row r="59" spans="1:10" x14ac:dyDescent="0.2">
      <c r="A59" s="119" t="s">
        <v>180</v>
      </c>
      <c r="B59" s="119"/>
      <c r="C59" s="119"/>
      <c r="D59" s="119"/>
      <c r="E59" s="86">
        <v>99</v>
      </c>
      <c r="F59" s="86">
        <v>25</v>
      </c>
      <c r="G59" s="86"/>
      <c r="H59" s="86"/>
      <c r="I59" s="86"/>
      <c r="J59" s="29"/>
    </row>
    <row r="60" spans="1:10" x14ac:dyDescent="0.2">
      <c r="A60" s="119" t="s">
        <v>181</v>
      </c>
      <c r="B60" s="119"/>
      <c r="C60" s="119"/>
      <c r="D60" s="119"/>
      <c r="E60" s="86">
        <v>861</v>
      </c>
      <c r="F60" s="86">
        <v>319</v>
      </c>
      <c r="G60" s="86">
        <v>28</v>
      </c>
      <c r="H60" s="86">
        <v>3</v>
      </c>
      <c r="I60" s="86"/>
      <c r="J60" s="29"/>
    </row>
    <row r="61" spans="1:10" x14ac:dyDescent="0.2">
      <c r="A61" s="119" t="s">
        <v>182</v>
      </c>
      <c r="B61" s="119"/>
      <c r="C61" s="119"/>
      <c r="D61" s="119"/>
      <c r="E61" s="86">
        <v>1300</v>
      </c>
      <c r="F61" s="86">
        <v>21</v>
      </c>
      <c r="G61" s="86">
        <v>2</v>
      </c>
      <c r="H61" s="86"/>
      <c r="I61" s="86"/>
      <c r="J61" s="29"/>
    </row>
    <row r="62" spans="1:10" ht="12.95" customHeight="1" x14ac:dyDescent="0.2">
      <c r="A62" s="45"/>
      <c r="B62" s="45"/>
      <c r="C62" s="45"/>
      <c r="D62" s="45"/>
      <c r="E62" s="45"/>
      <c r="F62" s="45"/>
      <c r="G62" s="45"/>
      <c r="H62" s="45"/>
      <c r="I62" s="45"/>
    </row>
    <row r="63" spans="1:10" ht="12.95" customHeight="1" x14ac:dyDescent="0.2">
      <c r="B63" s="8"/>
      <c r="C63" s="8"/>
      <c r="D63" s="8"/>
      <c r="E63" s="8"/>
      <c r="F63" s="8"/>
      <c r="G63" s="8"/>
      <c r="H63" s="8"/>
      <c r="I63" s="8"/>
    </row>
    <row r="64" spans="1:10" ht="12.95" customHeight="1" x14ac:dyDescent="0.2">
      <c r="B64" s="8"/>
      <c r="C64" s="8"/>
      <c r="D64" s="8"/>
      <c r="E64" s="8"/>
      <c r="F64" s="8"/>
      <c r="G64" s="8"/>
      <c r="H64" s="8"/>
      <c r="I64" s="8"/>
    </row>
    <row r="65" spans="1:9" ht="12.95" customHeight="1" x14ac:dyDescent="0.2">
      <c r="B65" s="8"/>
      <c r="C65" s="8"/>
      <c r="D65" s="8"/>
      <c r="E65" s="8"/>
      <c r="F65" s="8"/>
      <c r="G65" s="8"/>
      <c r="H65" s="8"/>
      <c r="I65" s="8"/>
    </row>
    <row r="66" spans="1:9" ht="12.95" customHeight="1" x14ac:dyDescent="0.2">
      <c r="B66" s="8"/>
      <c r="C66" s="8"/>
      <c r="D66" s="8"/>
      <c r="E66" s="8"/>
      <c r="F66" s="8"/>
      <c r="G66" s="8"/>
      <c r="H66" s="8"/>
      <c r="I66" s="8"/>
    </row>
    <row r="67" spans="1:9" ht="12.95" customHeight="1" x14ac:dyDescent="0.2">
      <c r="A67" s="8"/>
      <c r="B67" s="8"/>
      <c r="C67" s="8"/>
      <c r="D67" s="8"/>
      <c r="E67" s="8"/>
      <c r="F67" s="8"/>
      <c r="G67" s="8"/>
      <c r="H67" s="8"/>
      <c r="I67" s="8"/>
    </row>
    <row r="68" spans="1:9" ht="12.95" customHeight="1" x14ac:dyDescent="0.2">
      <c r="A68" s="8"/>
      <c r="B68" s="8"/>
      <c r="C68" s="8"/>
      <c r="D68" s="8"/>
      <c r="E68" s="8"/>
      <c r="F68" s="8"/>
      <c r="G68" s="8"/>
      <c r="H68" s="8"/>
      <c r="I68" s="8"/>
    </row>
    <row r="69" spans="1:9" ht="12.95" customHeight="1" x14ac:dyDescent="0.2">
      <c r="A69" s="8"/>
      <c r="B69" s="8"/>
      <c r="C69" s="8"/>
      <c r="D69" s="8"/>
      <c r="E69" s="8"/>
      <c r="F69" s="8"/>
      <c r="G69" s="8"/>
      <c r="H69" s="8"/>
      <c r="I69" s="8"/>
    </row>
    <row r="70" spans="1:9" ht="12.95" customHeight="1" x14ac:dyDescent="0.2">
      <c r="A70" s="8"/>
      <c r="B70" s="8"/>
      <c r="C70" s="8"/>
      <c r="D70" s="8"/>
      <c r="E70" s="8"/>
      <c r="F70" s="8"/>
      <c r="G70" s="8"/>
      <c r="H70" s="8"/>
      <c r="I70" s="8"/>
    </row>
    <row r="71" spans="1:9" ht="12.95" customHeight="1" x14ac:dyDescent="0.2">
      <c r="A71" s="8"/>
      <c r="B71" s="8"/>
      <c r="C71" s="8"/>
      <c r="D71" s="8"/>
      <c r="E71" s="8"/>
      <c r="F71" s="8"/>
      <c r="G71" s="8"/>
      <c r="H71" s="8"/>
      <c r="I71" s="8"/>
    </row>
    <row r="72" spans="1:9" ht="12.95" customHeight="1" x14ac:dyDescent="0.2">
      <c r="A72" s="8"/>
      <c r="B72" s="8"/>
      <c r="C72" s="8"/>
      <c r="D72" s="8"/>
      <c r="E72" s="8"/>
      <c r="F72" s="8"/>
      <c r="G72" s="8"/>
      <c r="H72" s="8"/>
      <c r="I72" s="8"/>
    </row>
    <row r="73" spans="1:9" ht="12.95" customHeight="1" x14ac:dyDescent="0.2">
      <c r="A73" s="8"/>
      <c r="B73" s="8"/>
      <c r="C73" s="8"/>
      <c r="D73" s="8"/>
      <c r="E73" s="8"/>
      <c r="F73" s="8"/>
      <c r="G73" s="8"/>
      <c r="H73" s="8"/>
      <c r="I73" s="8"/>
    </row>
    <row r="74" spans="1:9" ht="12.95" customHeight="1" x14ac:dyDescent="0.2">
      <c r="A74" s="8"/>
      <c r="B74" s="8"/>
      <c r="C74" s="8"/>
      <c r="D74" s="8"/>
      <c r="E74" s="8"/>
      <c r="F74" s="8"/>
      <c r="G74" s="8"/>
      <c r="H74" s="8"/>
      <c r="I74" s="8"/>
    </row>
    <row r="75" spans="1:9" ht="12.95" customHeight="1" x14ac:dyDescent="0.2">
      <c r="A75" s="8"/>
      <c r="B75" s="8"/>
      <c r="C75" s="8"/>
      <c r="D75" s="8"/>
      <c r="E75" s="8"/>
      <c r="F75" s="8"/>
      <c r="G75" s="8"/>
      <c r="H75" s="8"/>
      <c r="I75" s="8"/>
    </row>
    <row r="76" spans="1:9" ht="12.95" customHeight="1" x14ac:dyDescent="0.2">
      <c r="A76" s="8"/>
      <c r="B76" s="8"/>
      <c r="C76" s="8"/>
      <c r="D76" s="8"/>
      <c r="E76" s="8"/>
      <c r="F76" s="8"/>
      <c r="G76" s="8"/>
      <c r="H76" s="8"/>
      <c r="I76" s="8"/>
    </row>
    <row r="77" spans="1:9" ht="12.95" customHeight="1" x14ac:dyDescent="0.2">
      <c r="A77" s="8"/>
      <c r="B77" s="8"/>
      <c r="C77" s="8"/>
      <c r="D77" s="8"/>
      <c r="E77" s="8"/>
      <c r="F77" s="8"/>
      <c r="G77" s="8"/>
      <c r="H77" s="8"/>
      <c r="I77" s="8"/>
    </row>
    <row r="78" spans="1:9" ht="12.95" customHeight="1" x14ac:dyDescent="0.2">
      <c r="A78" s="8"/>
      <c r="B78" s="8"/>
      <c r="C78" s="8"/>
      <c r="D78" s="8"/>
      <c r="E78" s="8"/>
      <c r="F78" s="8"/>
      <c r="G78" s="8"/>
      <c r="H78" s="8"/>
      <c r="I78" s="8"/>
    </row>
    <row r="79" spans="1:9" ht="12.95" customHeight="1" x14ac:dyDescent="0.2">
      <c r="A79" s="8"/>
      <c r="B79" s="8"/>
      <c r="C79" s="8"/>
      <c r="D79" s="8"/>
      <c r="E79" s="8"/>
      <c r="F79" s="8"/>
      <c r="G79" s="8"/>
      <c r="H79" s="8"/>
      <c r="I79" s="8"/>
    </row>
    <row r="80" spans="1:9" ht="12.95" customHeight="1" x14ac:dyDescent="0.2">
      <c r="A80" s="8"/>
      <c r="B80" s="8"/>
      <c r="C80" s="8"/>
      <c r="D80" s="8"/>
      <c r="E80" s="8"/>
      <c r="F80" s="8"/>
      <c r="G80" s="8"/>
      <c r="H80" s="8"/>
      <c r="I80" s="8"/>
    </row>
    <row r="81" spans="1:9" ht="12.95" customHeight="1" x14ac:dyDescent="0.2">
      <c r="A81" s="8"/>
      <c r="B81" s="8"/>
      <c r="C81" s="8"/>
      <c r="D81" s="8"/>
      <c r="E81" s="8"/>
      <c r="F81" s="8"/>
      <c r="G81" s="8"/>
      <c r="H81" s="8"/>
      <c r="I81" s="8"/>
    </row>
    <row r="82" spans="1:9" ht="12.95" customHeight="1" x14ac:dyDescent="0.2">
      <c r="A82" s="8"/>
      <c r="B82" s="8"/>
      <c r="C82" s="8"/>
      <c r="D82" s="8"/>
      <c r="E82" s="8"/>
      <c r="F82" s="8"/>
      <c r="G82" s="8"/>
      <c r="H82" s="8"/>
      <c r="I82" s="8"/>
    </row>
    <row r="83" spans="1:9" ht="12.95" customHeight="1" x14ac:dyDescent="0.2">
      <c r="A83" s="8"/>
      <c r="B83" s="8"/>
      <c r="C83" s="8"/>
      <c r="D83" s="8"/>
      <c r="E83" s="8"/>
      <c r="F83" s="8"/>
      <c r="G83" s="8"/>
      <c r="H83" s="8"/>
      <c r="I83" s="8"/>
    </row>
    <row r="84" spans="1:9" ht="12.95" customHeight="1" x14ac:dyDescent="0.2">
      <c r="A84" s="8"/>
      <c r="B84" s="8"/>
      <c r="C84" s="8"/>
      <c r="D84" s="8"/>
      <c r="E84" s="8"/>
      <c r="F84" s="8"/>
      <c r="G84" s="8"/>
      <c r="H84" s="8"/>
      <c r="I84" s="8"/>
    </row>
    <row r="85" spans="1:9" ht="12.95" customHeight="1" x14ac:dyDescent="0.2">
      <c r="A85" s="8"/>
      <c r="B85" s="8"/>
      <c r="C85" s="8"/>
      <c r="D85" s="8"/>
      <c r="E85" s="8"/>
      <c r="F85" s="8"/>
      <c r="G85" s="8"/>
      <c r="H85" s="8"/>
      <c r="I85" s="8"/>
    </row>
    <row r="86" spans="1:9" ht="12.95" customHeight="1" x14ac:dyDescent="0.2">
      <c r="A86" s="8"/>
      <c r="B86" s="8"/>
      <c r="C86" s="8"/>
      <c r="D86" s="8"/>
      <c r="E86" s="8"/>
      <c r="F86" s="8"/>
      <c r="G86" s="8"/>
      <c r="H86" s="8"/>
      <c r="I86" s="8"/>
    </row>
    <row r="87" spans="1:9" ht="12.95" customHeight="1" x14ac:dyDescent="0.2">
      <c r="A87" s="8"/>
      <c r="B87" s="8"/>
      <c r="C87" s="8"/>
      <c r="D87" s="8"/>
      <c r="E87" s="8"/>
      <c r="F87" s="8"/>
      <c r="G87" s="8"/>
      <c r="H87" s="8"/>
      <c r="I87" s="8"/>
    </row>
    <row r="88" spans="1:9" ht="12.95" customHeight="1" x14ac:dyDescent="0.2">
      <c r="A88" s="8"/>
      <c r="B88" s="8"/>
      <c r="C88" s="8"/>
      <c r="D88" s="8"/>
      <c r="E88" s="8"/>
      <c r="F88" s="8"/>
      <c r="G88" s="8"/>
      <c r="H88" s="8"/>
      <c r="I88" s="8"/>
    </row>
    <row r="89" spans="1:9" ht="12.95" customHeight="1" x14ac:dyDescent="0.2">
      <c r="A89" s="8"/>
      <c r="B89" s="8"/>
      <c r="C89" s="8"/>
      <c r="D89" s="8"/>
      <c r="E89" s="8"/>
      <c r="F89" s="8"/>
      <c r="G89" s="8"/>
      <c r="H89" s="8"/>
      <c r="I89" s="8"/>
    </row>
    <row r="90" spans="1:9" ht="12.95" customHeight="1" x14ac:dyDescent="0.2">
      <c r="A90" s="8"/>
      <c r="B90" s="8"/>
      <c r="C90" s="8"/>
      <c r="D90" s="8"/>
      <c r="E90" s="8"/>
      <c r="F90" s="8"/>
      <c r="G90" s="8"/>
      <c r="H90" s="8"/>
      <c r="I90" s="8"/>
    </row>
    <row r="91" spans="1:9" ht="12.95" customHeight="1" x14ac:dyDescent="0.2">
      <c r="A91" s="8"/>
      <c r="B91" s="8"/>
      <c r="C91" s="8"/>
      <c r="D91" s="8"/>
      <c r="E91" s="8"/>
      <c r="F91" s="8"/>
      <c r="G91" s="8"/>
      <c r="H91" s="8"/>
      <c r="I91" s="8"/>
    </row>
    <row r="92" spans="1:9" ht="12.95" customHeight="1" x14ac:dyDescent="0.2">
      <c r="A92" s="8"/>
      <c r="B92" s="8"/>
      <c r="C92" s="8"/>
      <c r="D92" s="8"/>
      <c r="E92" s="8"/>
      <c r="F92" s="8"/>
      <c r="G92" s="8"/>
      <c r="H92" s="8"/>
      <c r="I92" s="8"/>
    </row>
    <row r="93" spans="1:9" ht="12.95" customHeight="1" x14ac:dyDescent="0.2">
      <c r="A93" s="8"/>
      <c r="B93" s="8"/>
      <c r="C93" s="8"/>
      <c r="D93" s="8"/>
      <c r="E93" s="8"/>
      <c r="F93" s="8"/>
      <c r="G93" s="8"/>
      <c r="H93" s="8"/>
      <c r="I93" s="8"/>
    </row>
    <row r="94" spans="1:9" ht="12.95" customHeight="1" x14ac:dyDescent="0.2">
      <c r="A94" s="8"/>
      <c r="B94" s="8"/>
      <c r="C94" s="8"/>
      <c r="D94" s="8"/>
      <c r="E94" s="8"/>
      <c r="F94" s="8"/>
      <c r="G94" s="8"/>
      <c r="H94" s="8"/>
      <c r="I94" s="8"/>
    </row>
    <row r="95" spans="1:9" ht="12.95" customHeight="1" x14ac:dyDescent="0.2">
      <c r="A95" s="8"/>
      <c r="B95" s="8"/>
      <c r="C95" s="8"/>
      <c r="D95" s="8"/>
      <c r="E95" s="8"/>
      <c r="F95" s="8"/>
      <c r="G95" s="8"/>
      <c r="H95" s="8"/>
      <c r="I95" s="8"/>
    </row>
    <row r="96" spans="1:9" ht="12.95" customHeight="1" x14ac:dyDescent="0.2">
      <c r="A96" s="8"/>
      <c r="B96" s="8"/>
      <c r="C96" s="8"/>
      <c r="D96" s="8"/>
      <c r="E96" s="8"/>
      <c r="F96" s="8"/>
      <c r="G96" s="8"/>
      <c r="H96" s="8"/>
      <c r="I96" s="8"/>
    </row>
    <row r="97" spans="1:9" ht="12.95" customHeight="1" x14ac:dyDescent="0.2">
      <c r="A97" s="8"/>
      <c r="B97" s="8"/>
      <c r="C97" s="8"/>
      <c r="D97" s="8"/>
      <c r="E97" s="8"/>
      <c r="F97" s="8"/>
      <c r="G97" s="8"/>
      <c r="H97" s="8"/>
      <c r="I97" s="8"/>
    </row>
    <row r="98" spans="1:9" ht="12.95" customHeight="1" x14ac:dyDescent="0.2">
      <c r="A98" s="8"/>
      <c r="B98" s="8"/>
      <c r="C98" s="8"/>
      <c r="D98" s="8"/>
      <c r="E98" s="8"/>
      <c r="F98" s="8"/>
      <c r="G98" s="8"/>
      <c r="H98" s="8"/>
      <c r="I98" s="8"/>
    </row>
    <row r="99" spans="1:9" ht="12.95" customHeight="1" x14ac:dyDescent="0.2">
      <c r="A99" s="8"/>
      <c r="B99" s="8"/>
      <c r="C99" s="8"/>
      <c r="D99" s="8"/>
      <c r="E99" s="8"/>
      <c r="F99" s="8"/>
      <c r="G99" s="8"/>
      <c r="H99" s="8"/>
      <c r="I99" s="8"/>
    </row>
    <row r="100" spans="1:9" ht="12.95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</row>
    <row r="101" spans="1:9" ht="12.95" customHeight="1" x14ac:dyDescent="0.2">
      <c r="A101" s="8"/>
      <c r="B101" s="8"/>
      <c r="C101" s="8"/>
      <c r="D101" s="8"/>
      <c r="E101" s="8"/>
      <c r="F101" s="8"/>
      <c r="G101" s="8"/>
      <c r="H101" s="8"/>
      <c r="I101" s="8"/>
    </row>
    <row r="102" spans="1:9" ht="12.95" customHeight="1" x14ac:dyDescent="0.2">
      <c r="A102" s="8"/>
      <c r="B102" s="8"/>
      <c r="C102" s="8"/>
      <c r="D102" s="8"/>
      <c r="E102" s="8"/>
      <c r="F102" s="8"/>
      <c r="G102" s="8"/>
      <c r="H102" s="8"/>
      <c r="I102" s="8"/>
    </row>
    <row r="103" spans="1:9" ht="12.95" customHeight="1" x14ac:dyDescent="0.2">
      <c r="A103" s="8"/>
      <c r="B103" s="8"/>
      <c r="C103" s="8"/>
      <c r="D103" s="8"/>
      <c r="E103" s="8"/>
      <c r="F103" s="8"/>
      <c r="G103" s="8"/>
      <c r="H103" s="8"/>
      <c r="I103" s="8"/>
    </row>
    <row r="104" spans="1:9" ht="12.95" customHeight="1" x14ac:dyDescent="0.2">
      <c r="A104" s="8"/>
      <c r="B104" s="8"/>
      <c r="C104" s="8"/>
      <c r="D104" s="8"/>
      <c r="E104" s="8"/>
      <c r="F104" s="8"/>
      <c r="G104" s="8"/>
      <c r="H104" s="8"/>
      <c r="I104" s="8"/>
    </row>
    <row r="105" spans="1:9" ht="12.95" customHeight="1" x14ac:dyDescent="0.2">
      <c r="A105" s="8"/>
      <c r="B105" s="8"/>
      <c r="C105" s="8"/>
      <c r="D105" s="8"/>
      <c r="E105" s="8"/>
      <c r="F105" s="8"/>
      <c r="G105" s="8"/>
      <c r="H105" s="8"/>
      <c r="I105" s="8"/>
    </row>
    <row r="106" spans="1:9" ht="12.95" customHeight="1" x14ac:dyDescent="0.2">
      <c r="A106" s="8"/>
      <c r="B106" s="8"/>
      <c r="C106" s="8"/>
      <c r="D106" s="8"/>
      <c r="E106" s="8"/>
      <c r="F106" s="8"/>
      <c r="G106" s="8"/>
      <c r="H106" s="8"/>
      <c r="I106" s="8"/>
    </row>
    <row r="107" spans="1:9" ht="12.95" customHeight="1" x14ac:dyDescent="0.2">
      <c r="A107" s="8"/>
      <c r="B107" s="8"/>
      <c r="C107" s="8"/>
      <c r="D107" s="8"/>
      <c r="E107" s="8"/>
      <c r="F107" s="8"/>
      <c r="G107" s="8"/>
      <c r="H107" s="8"/>
      <c r="I107" s="8"/>
    </row>
    <row r="108" spans="1:9" ht="12.95" customHeight="1" x14ac:dyDescent="0.2">
      <c r="A108" s="8"/>
      <c r="B108" s="8"/>
      <c r="C108" s="8"/>
      <c r="D108" s="8"/>
      <c r="E108" s="8"/>
      <c r="F108" s="8"/>
      <c r="G108" s="8"/>
      <c r="H108" s="8"/>
      <c r="I108" s="8"/>
    </row>
    <row r="109" spans="1:9" ht="12.95" customHeight="1" x14ac:dyDescent="0.2">
      <c r="A109" s="8"/>
      <c r="B109" s="8"/>
      <c r="C109" s="8"/>
      <c r="D109" s="8"/>
      <c r="E109" s="8"/>
      <c r="F109" s="8"/>
      <c r="G109" s="8"/>
      <c r="H109" s="8"/>
      <c r="I109" s="8"/>
    </row>
    <row r="110" spans="1:9" ht="12.95" customHeight="1" x14ac:dyDescent="0.2">
      <c r="A110" s="8"/>
      <c r="B110" s="8"/>
      <c r="C110" s="8"/>
      <c r="D110" s="8"/>
      <c r="E110" s="8"/>
      <c r="F110" s="8"/>
      <c r="G110" s="8"/>
      <c r="H110" s="8"/>
      <c r="I110" s="8"/>
    </row>
    <row r="111" spans="1:9" ht="12.95" customHeight="1" x14ac:dyDescent="0.2">
      <c r="A111" s="8"/>
      <c r="B111" s="8"/>
      <c r="C111" s="8"/>
      <c r="D111" s="8"/>
      <c r="E111" s="8"/>
      <c r="F111" s="8"/>
      <c r="G111" s="8"/>
      <c r="H111" s="8"/>
      <c r="I111" s="8"/>
    </row>
    <row r="112" spans="1:9" ht="12.95" customHeight="1" x14ac:dyDescent="0.2">
      <c r="A112" s="8"/>
      <c r="B112" s="8"/>
      <c r="C112" s="8"/>
      <c r="D112" s="8"/>
      <c r="E112" s="8"/>
      <c r="F112" s="8"/>
      <c r="G112" s="8"/>
      <c r="H112" s="8"/>
      <c r="I112" s="8"/>
    </row>
    <row r="113" spans="1:9" ht="12.95" customHeight="1" x14ac:dyDescent="0.2">
      <c r="A113" s="8"/>
      <c r="B113" s="8"/>
      <c r="C113" s="8"/>
      <c r="D113" s="8"/>
      <c r="E113" s="8"/>
      <c r="F113" s="8"/>
      <c r="G113" s="8"/>
      <c r="H113" s="8"/>
      <c r="I113" s="8"/>
    </row>
    <row r="114" spans="1:9" ht="12.95" customHeight="1" x14ac:dyDescent="0.2">
      <c r="A114" s="8"/>
      <c r="B114" s="8"/>
      <c r="C114" s="8"/>
      <c r="D114" s="8"/>
      <c r="E114" s="8"/>
      <c r="F114" s="8"/>
      <c r="G114" s="8"/>
      <c r="H114" s="8"/>
      <c r="I114" s="8"/>
    </row>
    <row r="115" spans="1:9" ht="12.95" customHeight="1" x14ac:dyDescent="0.2">
      <c r="A115" s="8"/>
    </row>
    <row r="116" spans="1:9" ht="12.95" customHeight="1" x14ac:dyDescent="0.2">
      <c r="A116" s="8"/>
    </row>
    <row r="117" spans="1:9" ht="12.95" customHeight="1" x14ac:dyDescent="0.2">
      <c r="A117" s="8"/>
    </row>
  </sheetData>
  <mergeCells count="69">
    <mergeCell ref="A59:D59"/>
    <mergeCell ref="A60:D60"/>
    <mergeCell ref="A61:D61"/>
    <mergeCell ref="A51:I51"/>
    <mergeCell ref="A52:G52"/>
    <mergeCell ref="A53:G53"/>
    <mergeCell ref="A56:D57"/>
    <mergeCell ref="E56:I56"/>
    <mergeCell ref="A58:D58"/>
    <mergeCell ref="B46:G46"/>
    <mergeCell ref="B47:G47"/>
    <mergeCell ref="A48:G48"/>
    <mergeCell ref="A49:B50"/>
    <mergeCell ref="C49:G49"/>
    <mergeCell ref="C50:G50"/>
    <mergeCell ref="B41:C42"/>
    <mergeCell ref="D41:G41"/>
    <mergeCell ref="D42:G42"/>
    <mergeCell ref="B43:G43"/>
    <mergeCell ref="B44:G44"/>
    <mergeCell ref="B45:G45"/>
    <mergeCell ref="B33:G33"/>
    <mergeCell ref="B34:G34"/>
    <mergeCell ref="B35:G35"/>
    <mergeCell ref="B36:G36"/>
    <mergeCell ref="A37:A47"/>
    <mergeCell ref="B37:G37"/>
    <mergeCell ref="B38:C40"/>
    <mergeCell ref="D38:G38"/>
    <mergeCell ref="D39:G39"/>
    <mergeCell ref="D40:G40"/>
    <mergeCell ref="D28:G28"/>
    <mergeCell ref="D29:G29"/>
    <mergeCell ref="D30:G30"/>
    <mergeCell ref="B31:C32"/>
    <mergeCell ref="D31:G31"/>
    <mergeCell ref="D32:G32"/>
    <mergeCell ref="B21:G21"/>
    <mergeCell ref="B22:G22"/>
    <mergeCell ref="B23:G23"/>
    <mergeCell ref="B24:G24"/>
    <mergeCell ref="A25:A36"/>
    <mergeCell ref="B25:C27"/>
    <mergeCell ref="D25:G25"/>
    <mergeCell ref="D26:G26"/>
    <mergeCell ref="D27:G27"/>
    <mergeCell ref="B28:C30"/>
    <mergeCell ref="B15:G15"/>
    <mergeCell ref="B16:G16"/>
    <mergeCell ref="B17:G17"/>
    <mergeCell ref="B18:G18"/>
    <mergeCell ref="B19:G19"/>
    <mergeCell ref="B20:G20"/>
    <mergeCell ref="C9:G9"/>
    <mergeCell ref="B10:G10"/>
    <mergeCell ref="B11:G11"/>
    <mergeCell ref="B12:G12"/>
    <mergeCell ref="B13:G13"/>
    <mergeCell ref="B14:G14"/>
    <mergeCell ref="A1:D1"/>
    <mergeCell ref="A2:G2"/>
    <mergeCell ref="A3:A24"/>
    <mergeCell ref="B3:G3"/>
    <mergeCell ref="B4:B9"/>
    <mergeCell ref="C4:G4"/>
    <mergeCell ref="C5:G5"/>
    <mergeCell ref="C6:G6"/>
    <mergeCell ref="C7:G7"/>
    <mergeCell ref="C8:G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sqref="A1:XFD1048576"/>
    </sheetView>
  </sheetViews>
  <sheetFormatPr defaultRowHeight="12.75" x14ac:dyDescent="0.2"/>
  <cols>
    <col min="1" max="1" width="4.42578125" style="1" customWidth="1"/>
    <col min="2" max="2" width="60.140625" style="1" customWidth="1"/>
    <col min="3" max="3" width="11.140625" style="1" customWidth="1"/>
    <col min="4" max="4" width="15.28515625" style="1" customWidth="1"/>
    <col min="5" max="256" width="9.140625" style="1"/>
    <col min="257" max="257" width="4.42578125" style="1" customWidth="1"/>
    <col min="258" max="258" width="60.140625" style="1" customWidth="1"/>
    <col min="259" max="259" width="11.140625" style="1" customWidth="1"/>
    <col min="260" max="260" width="15.28515625" style="1" customWidth="1"/>
    <col min="261" max="512" width="9.140625" style="1"/>
    <col min="513" max="513" width="4.42578125" style="1" customWidth="1"/>
    <col min="514" max="514" width="60.140625" style="1" customWidth="1"/>
    <col min="515" max="515" width="11.140625" style="1" customWidth="1"/>
    <col min="516" max="516" width="15.28515625" style="1" customWidth="1"/>
    <col min="517" max="768" width="9.140625" style="1"/>
    <col min="769" max="769" width="4.42578125" style="1" customWidth="1"/>
    <col min="770" max="770" width="60.140625" style="1" customWidth="1"/>
    <col min="771" max="771" width="11.140625" style="1" customWidth="1"/>
    <col min="772" max="772" width="15.28515625" style="1" customWidth="1"/>
    <col min="773" max="1024" width="9.140625" style="1"/>
    <col min="1025" max="1025" width="4.42578125" style="1" customWidth="1"/>
    <col min="1026" max="1026" width="60.140625" style="1" customWidth="1"/>
    <col min="1027" max="1027" width="11.140625" style="1" customWidth="1"/>
    <col min="1028" max="1028" width="15.28515625" style="1" customWidth="1"/>
    <col min="1029" max="1280" width="9.140625" style="1"/>
    <col min="1281" max="1281" width="4.42578125" style="1" customWidth="1"/>
    <col min="1282" max="1282" width="60.140625" style="1" customWidth="1"/>
    <col min="1283" max="1283" width="11.140625" style="1" customWidth="1"/>
    <col min="1284" max="1284" width="15.28515625" style="1" customWidth="1"/>
    <col min="1285" max="1536" width="9.140625" style="1"/>
    <col min="1537" max="1537" width="4.42578125" style="1" customWidth="1"/>
    <col min="1538" max="1538" width="60.140625" style="1" customWidth="1"/>
    <col min="1539" max="1539" width="11.140625" style="1" customWidth="1"/>
    <col min="1540" max="1540" width="15.28515625" style="1" customWidth="1"/>
    <col min="1541" max="1792" width="9.140625" style="1"/>
    <col min="1793" max="1793" width="4.42578125" style="1" customWidth="1"/>
    <col min="1794" max="1794" width="60.140625" style="1" customWidth="1"/>
    <col min="1795" max="1795" width="11.140625" style="1" customWidth="1"/>
    <col min="1796" max="1796" width="15.28515625" style="1" customWidth="1"/>
    <col min="1797" max="2048" width="9.140625" style="1"/>
    <col min="2049" max="2049" width="4.42578125" style="1" customWidth="1"/>
    <col min="2050" max="2050" width="60.140625" style="1" customWidth="1"/>
    <col min="2051" max="2051" width="11.140625" style="1" customWidth="1"/>
    <col min="2052" max="2052" width="15.28515625" style="1" customWidth="1"/>
    <col min="2053" max="2304" width="9.140625" style="1"/>
    <col min="2305" max="2305" width="4.42578125" style="1" customWidth="1"/>
    <col min="2306" max="2306" width="60.140625" style="1" customWidth="1"/>
    <col min="2307" max="2307" width="11.140625" style="1" customWidth="1"/>
    <col min="2308" max="2308" width="15.28515625" style="1" customWidth="1"/>
    <col min="2309" max="2560" width="9.140625" style="1"/>
    <col min="2561" max="2561" width="4.42578125" style="1" customWidth="1"/>
    <col min="2562" max="2562" width="60.140625" style="1" customWidth="1"/>
    <col min="2563" max="2563" width="11.140625" style="1" customWidth="1"/>
    <col min="2564" max="2564" width="15.28515625" style="1" customWidth="1"/>
    <col min="2565" max="2816" width="9.140625" style="1"/>
    <col min="2817" max="2817" width="4.42578125" style="1" customWidth="1"/>
    <col min="2818" max="2818" width="60.140625" style="1" customWidth="1"/>
    <col min="2819" max="2819" width="11.140625" style="1" customWidth="1"/>
    <col min="2820" max="2820" width="15.28515625" style="1" customWidth="1"/>
    <col min="2821" max="3072" width="9.140625" style="1"/>
    <col min="3073" max="3073" width="4.42578125" style="1" customWidth="1"/>
    <col min="3074" max="3074" width="60.140625" style="1" customWidth="1"/>
    <col min="3075" max="3075" width="11.140625" style="1" customWidth="1"/>
    <col min="3076" max="3076" width="15.28515625" style="1" customWidth="1"/>
    <col min="3077" max="3328" width="9.140625" style="1"/>
    <col min="3329" max="3329" width="4.42578125" style="1" customWidth="1"/>
    <col min="3330" max="3330" width="60.140625" style="1" customWidth="1"/>
    <col min="3331" max="3331" width="11.140625" style="1" customWidth="1"/>
    <col min="3332" max="3332" width="15.28515625" style="1" customWidth="1"/>
    <col min="3333" max="3584" width="9.140625" style="1"/>
    <col min="3585" max="3585" width="4.42578125" style="1" customWidth="1"/>
    <col min="3586" max="3586" width="60.140625" style="1" customWidth="1"/>
    <col min="3587" max="3587" width="11.140625" style="1" customWidth="1"/>
    <col min="3588" max="3588" width="15.28515625" style="1" customWidth="1"/>
    <col min="3589" max="3840" width="9.140625" style="1"/>
    <col min="3841" max="3841" width="4.42578125" style="1" customWidth="1"/>
    <col min="3842" max="3842" width="60.140625" style="1" customWidth="1"/>
    <col min="3843" max="3843" width="11.140625" style="1" customWidth="1"/>
    <col min="3844" max="3844" width="15.28515625" style="1" customWidth="1"/>
    <col min="3845" max="4096" width="9.140625" style="1"/>
    <col min="4097" max="4097" width="4.42578125" style="1" customWidth="1"/>
    <col min="4098" max="4098" width="60.140625" style="1" customWidth="1"/>
    <col min="4099" max="4099" width="11.140625" style="1" customWidth="1"/>
    <col min="4100" max="4100" width="15.28515625" style="1" customWidth="1"/>
    <col min="4101" max="4352" width="9.140625" style="1"/>
    <col min="4353" max="4353" width="4.42578125" style="1" customWidth="1"/>
    <col min="4354" max="4354" width="60.140625" style="1" customWidth="1"/>
    <col min="4355" max="4355" width="11.140625" style="1" customWidth="1"/>
    <col min="4356" max="4356" width="15.28515625" style="1" customWidth="1"/>
    <col min="4357" max="4608" width="9.140625" style="1"/>
    <col min="4609" max="4609" width="4.42578125" style="1" customWidth="1"/>
    <col min="4610" max="4610" width="60.140625" style="1" customWidth="1"/>
    <col min="4611" max="4611" width="11.140625" style="1" customWidth="1"/>
    <col min="4612" max="4612" width="15.28515625" style="1" customWidth="1"/>
    <col min="4613" max="4864" width="9.140625" style="1"/>
    <col min="4865" max="4865" width="4.42578125" style="1" customWidth="1"/>
    <col min="4866" max="4866" width="60.140625" style="1" customWidth="1"/>
    <col min="4867" max="4867" width="11.140625" style="1" customWidth="1"/>
    <col min="4868" max="4868" width="15.28515625" style="1" customWidth="1"/>
    <col min="4869" max="5120" width="9.140625" style="1"/>
    <col min="5121" max="5121" width="4.42578125" style="1" customWidth="1"/>
    <col min="5122" max="5122" width="60.140625" style="1" customWidth="1"/>
    <col min="5123" max="5123" width="11.140625" style="1" customWidth="1"/>
    <col min="5124" max="5124" width="15.28515625" style="1" customWidth="1"/>
    <col min="5125" max="5376" width="9.140625" style="1"/>
    <col min="5377" max="5377" width="4.42578125" style="1" customWidth="1"/>
    <col min="5378" max="5378" width="60.140625" style="1" customWidth="1"/>
    <col min="5379" max="5379" width="11.140625" style="1" customWidth="1"/>
    <col min="5380" max="5380" width="15.28515625" style="1" customWidth="1"/>
    <col min="5381" max="5632" width="9.140625" style="1"/>
    <col min="5633" max="5633" width="4.42578125" style="1" customWidth="1"/>
    <col min="5634" max="5634" width="60.140625" style="1" customWidth="1"/>
    <col min="5635" max="5635" width="11.140625" style="1" customWidth="1"/>
    <col min="5636" max="5636" width="15.28515625" style="1" customWidth="1"/>
    <col min="5637" max="5888" width="9.140625" style="1"/>
    <col min="5889" max="5889" width="4.42578125" style="1" customWidth="1"/>
    <col min="5890" max="5890" width="60.140625" style="1" customWidth="1"/>
    <col min="5891" max="5891" width="11.140625" style="1" customWidth="1"/>
    <col min="5892" max="5892" width="15.28515625" style="1" customWidth="1"/>
    <col min="5893" max="6144" width="9.140625" style="1"/>
    <col min="6145" max="6145" width="4.42578125" style="1" customWidth="1"/>
    <col min="6146" max="6146" width="60.140625" style="1" customWidth="1"/>
    <col min="6147" max="6147" width="11.140625" style="1" customWidth="1"/>
    <col min="6148" max="6148" width="15.28515625" style="1" customWidth="1"/>
    <col min="6149" max="6400" width="9.140625" style="1"/>
    <col min="6401" max="6401" width="4.42578125" style="1" customWidth="1"/>
    <col min="6402" max="6402" width="60.140625" style="1" customWidth="1"/>
    <col min="6403" max="6403" width="11.140625" style="1" customWidth="1"/>
    <col min="6404" max="6404" width="15.28515625" style="1" customWidth="1"/>
    <col min="6405" max="6656" width="9.140625" style="1"/>
    <col min="6657" max="6657" width="4.42578125" style="1" customWidth="1"/>
    <col min="6658" max="6658" width="60.140625" style="1" customWidth="1"/>
    <col min="6659" max="6659" width="11.140625" style="1" customWidth="1"/>
    <col min="6660" max="6660" width="15.28515625" style="1" customWidth="1"/>
    <col min="6661" max="6912" width="9.140625" style="1"/>
    <col min="6913" max="6913" width="4.42578125" style="1" customWidth="1"/>
    <col min="6914" max="6914" width="60.140625" style="1" customWidth="1"/>
    <col min="6915" max="6915" width="11.140625" style="1" customWidth="1"/>
    <col min="6916" max="6916" width="15.28515625" style="1" customWidth="1"/>
    <col min="6917" max="7168" width="9.140625" style="1"/>
    <col min="7169" max="7169" width="4.42578125" style="1" customWidth="1"/>
    <col min="7170" max="7170" width="60.140625" style="1" customWidth="1"/>
    <col min="7171" max="7171" width="11.140625" style="1" customWidth="1"/>
    <col min="7172" max="7172" width="15.28515625" style="1" customWidth="1"/>
    <col min="7173" max="7424" width="9.140625" style="1"/>
    <col min="7425" max="7425" width="4.42578125" style="1" customWidth="1"/>
    <col min="7426" max="7426" width="60.140625" style="1" customWidth="1"/>
    <col min="7427" max="7427" width="11.140625" style="1" customWidth="1"/>
    <col min="7428" max="7428" width="15.28515625" style="1" customWidth="1"/>
    <col min="7429" max="7680" width="9.140625" style="1"/>
    <col min="7681" max="7681" width="4.42578125" style="1" customWidth="1"/>
    <col min="7682" max="7682" width="60.140625" style="1" customWidth="1"/>
    <col min="7683" max="7683" width="11.140625" style="1" customWidth="1"/>
    <col min="7684" max="7684" width="15.28515625" style="1" customWidth="1"/>
    <col min="7685" max="7936" width="9.140625" style="1"/>
    <col min="7937" max="7937" width="4.42578125" style="1" customWidth="1"/>
    <col min="7938" max="7938" width="60.140625" style="1" customWidth="1"/>
    <col min="7939" max="7939" width="11.140625" style="1" customWidth="1"/>
    <col min="7940" max="7940" width="15.28515625" style="1" customWidth="1"/>
    <col min="7941" max="8192" width="9.140625" style="1"/>
    <col min="8193" max="8193" width="4.42578125" style="1" customWidth="1"/>
    <col min="8194" max="8194" width="60.140625" style="1" customWidth="1"/>
    <col min="8195" max="8195" width="11.140625" style="1" customWidth="1"/>
    <col min="8196" max="8196" width="15.28515625" style="1" customWidth="1"/>
    <col min="8197" max="8448" width="9.140625" style="1"/>
    <col min="8449" max="8449" width="4.42578125" style="1" customWidth="1"/>
    <col min="8450" max="8450" width="60.140625" style="1" customWidth="1"/>
    <col min="8451" max="8451" width="11.140625" style="1" customWidth="1"/>
    <col min="8452" max="8452" width="15.28515625" style="1" customWidth="1"/>
    <col min="8453" max="8704" width="9.140625" style="1"/>
    <col min="8705" max="8705" width="4.42578125" style="1" customWidth="1"/>
    <col min="8706" max="8706" width="60.140625" style="1" customWidth="1"/>
    <col min="8707" max="8707" width="11.140625" style="1" customWidth="1"/>
    <col min="8708" max="8708" width="15.28515625" style="1" customWidth="1"/>
    <col min="8709" max="8960" width="9.140625" style="1"/>
    <col min="8961" max="8961" width="4.42578125" style="1" customWidth="1"/>
    <col min="8962" max="8962" width="60.140625" style="1" customWidth="1"/>
    <col min="8963" max="8963" width="11.140625" style="1" customWidth="1"/>
    <col min="8964" max="8964" width="15.28515625" style="1" customWidth="1"/>
    <col min="8965" max="9216" width="9.140625" style="1"/>
    <col min="9217" max="9217" width="4.42578125" style="1" customWidth="1"/>
    <col min="9218" max="9218" width="60.140625" style="1" customWidth="1"/>
    <col min="9219" max="9219" width="11.140625" style="1" customWidth="1"/>
    <col min="9220" max="9220" width="15.28515625" style="1" customWidth="1"/>
    <col min="9221" max="9472" width="9.140625" style="1"/>
    <col min="9473" max="9473" width="4.42578125" style="1" customWidth="1"/>
    <col min="9474" max="9474" width="60.140625" style="1" customWidth="1"/>
    <col min="9475" max="9475" width="11.140625" style="1" customWidth="1"/>
    <col min="9476" max="9476" width="15.28515625" style="1" customWidth="1"/>
    <col min="9477" max="9728" width="9.140625" style="1"/>
    <col min="9729" max="9729" width="4.42578125" style="1" customWidth="1"/>
    <col min="9730" max="9730" width="60.140625" style="1" customWidth="1"/>
    <col min="9731" max="9731" width="11.140625" style="1" customWidth="1"/>
    <col min="9732" max="9732" width="15.28515625" style="1" customWidth="1"/>
    <col min="9733" max="9984" width="9.140625" style="1"/>
    <col min="9985" max="9985" width="4.42578125" style="1" customWidth="1"/>
    <col min="9986" max="9986" width="60.140625" style="1" customWidth="1"/>
    <col min="9987" max="9987" width="11.140625" style="1" customWidth="1"/>
    <col min="9988" max="9988" width="15.28515625" style="1" customWidth="1"/>
    <col min="9989" max="10240" width="9.140625" style="1"/>
    <col min="10241" max="10241" width="4.42578125" style="1" customWidth="1"/>
    <col min="10242" max="10242" width="60.140625" style="1" customWidth="1"/>
    <col min="10243" max="10243" width="11.140625" style="1" customWidth="1"/>
    <col min="10244" max="10244" width="15.28515625" style="1" customWidth="1"/>
    <col min="10245" max="10496" width="9.140625" style="1"/>
    <col min="10497" max="10497" width="4.42578125" style="1" customWidth="1"/>
    <col min="10498" max="10498" width="60.140625" style="1" customWidth="1"/>
    <col min="10499" max="10499" width="11.140625" style="1" customWidth="1"/>
    <col min="10500" max="10500" width="15.28515625" style="1" customWidth="1"/>
    <col min="10501" max="10752" width="9.140625" style="1"/>
    <col min="10753" max="10753" width="4.42578125" style="1" customWidth="1"/>
    <col min="10754" max="10754" width="60.140625" style="1" customWidth="1"/>
    <col min="10755" max="10755" width="11.140625" style="1" customWidth="1"/>
    <col min="10756" max="10756" width="15.28515625" style="1" customWidth="1"/>
    <col min="10757" max="11008" width="9.140625" style="1"/>
    <col min="11009" max="11009" width="4.42578125" style="1" customWidth="1"/>
    <col min="11010" max="11010" width="60.140625" style="1" customWidth="1"/>
    <col min="11011" max="11011" width="11.140625" style="1" customWidth="1"/>
    <col min="11012" max="11012" width="15.28515625" style="1" customWidth="1"/>
    <col min="11013" max="11264" width="9.140625" style="1"/>
    <col min="11265" max="11265" width="4.42578125" style="1" customWidth="1"/>
    <col min="11266" max="11266" width="60.140625" style="1" customWidth="1"/>
    <col min="11267" max="11267" width="11.140625" style="1" customWidth="1"/>
    <col min="11268" max="11268" width="15.28515625" style="1" customWidth="1"/>
    <col min="11269" max="11520" width="9.140625" style="1"/>
    <col min="11521" max="11521" width="4.42578125" style="1" customWidth="1"/>
    <col min="11522" max="11522" width="60.140625" style="1" customWidth="1"/>
    <col min="11523" max="11523" width="11.140625" style="1" customWidth="1"/>
    <col min="11524" max="11524" width="15.28515625" style="1" customWidth="1"/>
    <col min="11525" max="11776" width="9.140625" style="1"/>
    <col min="11777" max="11777" width="4.42578125" style="1" customWidth="1"/>
    <col min="11778" max="11778" width="60.140625" style="1" customWidth="1"/>
    <col min="11779" max="11779" width="11.140625" style="1" customWidth="1"/>
    <col min="11780" max="11780" width="15.28515625" style="1" customWidth="1"/>
    <col min="11781" max="12032" width="9.140625" style="1"/>
    <col min="12033" max="12033" width="4.42578125" style="1" customWidth="1"/>
    <col min="12034" max="12034" width="60.140625" style="1" customWidth="1"/>
    <col min="12035" max="12035" width="11.140625" style="1" customWidth="1"/>
    <col min="12036" max="12036" width="15.28515625" style="1" customWidth="1"/>
    <col min="12037" max="12288" width="9.140625" style="1"/>
    <col min="12289" max="12289" width="4.42578125" style="1" customWidth="1"/>
    <col min="12290" max="12290" width="60.140625" style="1" customWidth="1"/>
    <col min="12291" max="12291" width="11.140625" style="1" customWidth="1"/>
    <col min="12292" max="12292" width="15.28515625" style="1" customWidth="1"/>
    <col min="12293" max="12544" width="9.140625" style="1"/>
    <col min="12545" max="12545" width="4.42578125" style="1" customWidth="1"/>
    <col min="12546" max="12546" width="60.140625" style="1" customWidth="1"/>
    <col min="12547" max="12547" width="11.140625" style="1" customWidth="1"/>
    <col min="12548" max="12548" width="15.28515625" style="1" customWidth="1"/>
    <col min="12549" max="12800" width="9.140625" style="1"/>
    <col min="12801" max="12801" width="4.42578125" style="1" customWidth="1"/>
    <col min="12802" max="12802" width="60.140625" style="1" customWidth="1"/>
    <col min="12803" max="12803" width="11.140625" style="1" customWidth="1"/>
    <col min="12804" max="12804" width="15.28515625" style="1" customWidth="1"/>
    <col min="12805" max="13056" width="9.140625" style="1"/>
    <col min="13057" max="13057" width="4.42578125" style="1" customWidth="1"/>
    <col min="13058" max="13058" width="60.140625" style="1" customWidth="1"/>
    <col min="13059" max="13059" width="11.140625" style="1" customWidth="1"/>
    <col min="13060" max="13060" width="15.28515625" style="1" customWidth="1"/>
    <col min="13061" max="13312" width="9.140625" style="1"/>
    <col min="13313" max="13313" width="4.42578125" style="1" customWidth="1"/>
    <col min="13314" max="13314" width="60.140625" style="1" customWidth="1"/>
    <col min="13315" max="13315" width="11.140625" style="1" customWidth="1"/>
    <col min="13316" max="13316" width="15.28515625" style="1" customWidth="1"/>
    <col min="13317" max="13568" width="9.140625" style="1"/>
    <col min="13569" max="13569" width="4.42578125" style="1" customWidth="1"/>
    <col min="13570" max="13570" width="60.140625" style="1" customWidth="1"/>
    <col min="13571" max="13571" width="11.140625" style="1" customWidth="1"/>
    <col min="13572" max="13572" width="15.28515625" style="1" customWidth="1"/>
    <col min="13573" max="13824" width="9.140625" style="1"/>
    <col min="13825" max="13825" width="4.42578125" style="1" customWidth="1"/>
    <col min="13826" max="13826" width="60.140625" style="1" customWidth="1"/>
    <col min="13827" max="13827" width="11.140625" style="1" customWidth="1"/>
    <col min="13828" max="13828" width="15.28515625" style="1" customWidth="1"/>
    <col min="13829" max="14080" width="9.140625" style="1"/>
    <col min="14081" max="14081" width="4.42578125" style="1" customWidth="1"/>
    <col min="14082" max="14082" width="60.140625" style="1" customWidth="1"/>
    <col min="14083" max="14083" width="11.140625" style="1" customWidth="1"/>
    <col min="14084" max="14084" width="15.28515625" style="1" customWidth="1"/>
    <col min="14085" max="14336" width="9.140625" style="1"/>
    <col min="14337" max="14337" width="4.42578125" style="1" customWidth="1"/>
    <col min="14338" max="14338" width="60.140625" style="1" customWidth="1"/>
    <col min="14339" max="14339" width="11.140625" style="1" customWidth="1"/>
    <col min="14340" max="14340" width="15.28515625" style="1" customWidth="1"/>
    <col min="14341" max="14592" width="9.140625" style="1"/>
    <col min="14593" max="14593" width="4.42578125" style="1" customWidth="1"/>
    <col min="14594" max="14594" width="60.140625" style="1" customWidth="1"/>
    <col min="14595" max="14595" width="11.140625" style="1" customWidth="1"/>
    <col min="14596" max="14596" width="15.28515625" style="1" customWidth="1"/>
    <col min="14597" max="14848" width="9.140625" style="1"/>
    <col min="14849" max="14849" width="4.42578125" style="1" customWidth="1"/>
    <col min="14850" max="14850" width="60.140625" style="1" customWidth="1"/>
    <col min="14851" max="14851" width="11.140625" style="1" customWidth="1"/>
    <col min="14852" max="14852" width="15.28515625" style="1" customWidth="1"/>
    <col min="14853" max="15104" width="9.140625" style="1"/>
    <col min="15105" max="15105" width="4.42578125" style="1" customWidth="1"/>
    <col min="15106" max="15106" width="60.140625" style="1" customWidth="1"/>
    <col min="15107" max="15107" width="11.140625" style="1" customWidth="1"/>
    <col min="15108" max="15108" width="15.28515625" style="1" customWidth="1"/>
    <col min="15109" max="15360" width="9.140625" style="1"/>
    <col min="15361" max="15361" width="4.42578125" style="1" customWidth="1"/>
    <col min="15362" max="15362" width="60.140625" style="1" customWidth="1"/>
    <col min="15363" max="15363" width="11.140625" style="1" customWidth="1"/>
    <col min="15364" max="15364" width="15.28515625" style="1" customWidth="1"/>
    <col min="15365" max="15616" width="9.140625" style="1"/>
    <col min="15617" max="15617" width="4.42578125" style="1" customWidth="1"/>
    <col min="15618" max="15618" width="60.140625" style="1" customWidth="1"/>
    <col min="15619" max="15619" width="11.140625" style="1" customWidth="1"/>
    <col min="15620" max="15620" width="15.28515625" style="1" customWidth="1"/>
    <col min="15621" max="15872" width="9.140625" style="1"/>
    <col min="15873" max="15873" width="4.42578125" style="1" customWidth="1"/>
    <col min="15874" max="15874" width="60.140625" style="1" customWidth="1"/>
    <col min="15875" max="15875" width="11.140625" style="1" customWidth="1"/>
    <col min="15876" max="15876" width="15.28515625" style="1" customWidth="1"/>
    <col min="15877" max="16128" width="9.140625" style="1"/>
    <col min="16129" max="16129" width="4.42578125" style="1" customWidth="1"/>
    <col min="16130" max="16130" width="60.140625" style="1" customWidth="1"/>
    <col min="16131" max="16131" width="11.140625" style="1" customWidth="1"/>
    <col min="16132" max="16132" width="15.28515625" style="1" customWidth="1"/>
    <col min="16133" max="16384" width="9.140625" style="1"/>
  </cols>
  <sheetData>
    <row r="1" spans="1:5" ht="14.25" x14ac:dyDescent="0.2">
      <c r="A1" s="205" t="s">
        <v>183</v>
      </c>
      <c r="B1" s="206"/>
      <c r="C1" s="206"/>
      <c r="D1" s="206"/>
    </row>
    <row r="2" spans="1:5" x14ac:dyDescent="0.2">
      <c r="A2" s="155" t="s">
        <v>26</v>
      </c>
      <c r="B2" s="157"/>
      <c r="C2" s="107" t="s">
        <v>75</v>
      </c>
      <c r="D2" s="107" t="s">
        <v>76</v>
      </c>
      <c r="E2" s="29"/>
    </row>
    <row r="3" spans="1:5" x14ac:dyDescent="0.2">
      <c r="A3" s="109" t="s">
        <v>184</v>
      </c>
      <c r="B3" s="109"/>
      <c r="C3" s="110">
        <v>1</v>
      </c>
      <c r="D3" s="207">
        <f>IF('[1]розділ 1 '!J42&lt;&gt;0,'[1]розділ 1 '!K42/'[1]розділ 1 '!J42,0)</f>
        <v>0.11874431301182893</v>
      </c>
      <c r="E3" s="29"/>
    </row>
    <row r="4" spans="1:5" x14ac:dyDescent="0.2">
      <c r="A4" s="208" t="s">
        <v>126</v>
      </c>
      <c r="B4" s="122" t="s">
        <v>179</v>
      </c>
      <c r="C4" s="110">
        <v>2</v>
      </c>
      <c r="D4" s="207">
        <f>IF('[1]розділ 1 '!J14&lt;&gt;0,'[1]розділ 1 '!K14/'[1]розділ 1 '!J14,0)</f>
        <v>0.19851851851851851</v>
      </c>
      <c r="E4" s="29"/>
    </row>
    <row r="5" spans="1:5" x14ac:dyDescent="0.2">
      <c r="A5" s="209"/>
      <c r="B5" s="122" t="s">
        <v>180</v>
      </c>
      <c r="C5" s="110">
        <v>3</v>
      </c>
      <c r="D5" s="207">
        <f>IF('[1]розділ 1 '!J22&lt;&gt;0,'[1]розділ 1 '!K22/'[1]розділ 1 '!J22,0)</f>
        <v>1.3333333333333334E-2</v>
      </c>
      <c r="E5" s="29"/>
    </row>
    <row r="6" spans="1:5" x14ac:dyDescent="0.2">
      <c r="A6" s="209"/>
      <c r="B6" s="122" t="s">
        <v>181</v>
      </c>
      <c r="C6" s="110">
        <v>4</v>
      </c>
      <c r="D6" s="207">
        <f>IF('[1]розділ 1 '!J37&lt;&gt;0,'[1]розділ 1 '!K37/'[1]розділ 1 '!J37,0)</f>
        <v>0.12192723697148476</v>
      </c>
      <c r="E6" s="29"/>
    </row>
    <row r="7" spans="1:5" x14ac:dyDescent="0.2">
      <c r="A7" s="210"/>
      <c r="B7" s="122" t="s">
        <v>182</v>
      </c>
      <c r="C7" s="110">
        <v>5</v>
      </c>
      <c r="D7" s="207">
        <f>IF('[1]розділ 1 '!J41&lt;&gt;0,'[1]розділ 1 '!K41/'[1]розділ 1 '!J41,0)</f>
        <v>4.6403712296983757E-3</v>
      </c>
      <c r="E7" s="29"/>
    </row>
    <row r="8" spans="1:5" x14ac:dyDescent="0.2">
      <c r="A8" s="109" t="s">
        <v>185</v>
      </c>
      <c r="B8" s="109"/>
      <c r="C8" s="110">
        <v>6</v>
      </c>
      <c r="D8" s="207">
        <f>IF('[1]розділ 1 '!F42&lt;&gt;0,'[1]розділ 1 '!H42/'[1]розділ 1 '!F42,0)</f>
        <v>0.92612324631504173</v>
      </c>
      <c r="E8" s="29"/>
    </row>
    <row r="9" spans="1:5" x14ac:dyDescent="0.2">
      <c r="A9" s="109" t="s">
        <v>186</v>
      </c>
      <c r="B9" s="109"/>
      <c r="C9" s="110">
        <v>7</v>
      </c>
      <c r="D9" s="211">
        <f>IF('[1]розділ 3'!I53&lt;&gt;0,'[1]розділ 1 '!H42/'[1]розділ 3'!I53,0)</f>
        <v>325.9375</v>
      </c>
      <c r="E9" s="29"/>
    </row>
    <row r="10" spans="1:5" x14ac:dyDescent="0.2">
      <c r="A10" s="109" t="s">
        <v>187</v>
      </c>
      <c r="B10" s="109"/>
      <c r="C10" s="110">
        <v>8</v>
      </c>
      <c r="D10" s="211">
        <f>IF('[1]розділ 3'!I53&lt;&gt;0,'[1]розділ 1 '!E42/'[1]розділ 3'!I53,0)</f>
        <v>463.3125</v>
      </c>
      <c r="E10" s="29"/>
    </row>
    <row r="11" spans="1:5" x14ac:dyDescent="0.2">
      <c r="A11" s="115" t="s">
        <v>188</v>
      </c>
      <c r="B11" s="117"/>
      <c r="C11" s="110">
        <v>9</v>
      </c>
      <c r="D11" s="86">
        <v>32</v>
      </c>
      <c r="E11" s="29"/>
    </row>
    <row r="12" spans="1:5" x14ac:dyDescent="0.2">
      <c r="A12" s="119" t="s">
        <v>179</v>
      </c>
      <c r="B12" s="119"/>
      <c r="C12" s="110">
        <v>10</v>
      </c>
      <c r="D12" s="86">
        <v>13</v>
      </c>
      <c r="E12" s="29"/>
    </row>
    <row r="13" spans="1:5" x14ac:dyDescent="0.2">
      <c r="A13" s="119" t="s">
        <v>180</v>
      </c>
      <c r="B13" s="119"/>
      <c r="C13" s="110">
        <v>11</v>
      </c>
      <c r="D13" s="86">
        <v>60</v>
      </c>
      <c r="E13" s="29"/>
    </row>
    <row r="14" spans="1:5" x14ac:dyDescent="0.2">
      <c r="A14" s="119" t="s">
        <v>181</v>
      </c>
      <c r="B14" s="119"/>
      <c r="C14" s="110">
        <v>12</v>
      </c>
      <c r="D14" s="86">
        <v>79</v>
      </c>
      <c r="E14" s="29"/>
    </row>
    <row r="15" spans="1:5" x14ac:dyDescent="0.2">
      <c r="A15" s="119" t="s">
        <v>182</v>
      </c>
      <c r="B15" s="119"/>
      <c r="C15" s="110">
        <v>13</v>
      </c>
      <c r="D15" s="86">
        <v>21</v>
      </c>
      <c r="E15" s="212"/>
    </row>
    <row r="16" spans="1:5" x14ac:dyDescent="0.2">
      <c r="A16" s="213"/>
      <c r="B16" s="213"/>
      <c r="C16" s="104"/>
      <c r="D16" s="104"/>
    </row>
    <row r="17" spans="1:7" x14ac:dyDescent="0.2">
      <c r="A17" s="214"/>
      <c r="B17" s="214"/>
      <c r="C17" s="215"/>
      <c r="D17" s="215"/>
    </row>
    <row r="18" spans="1:7" x14ac:dyDescent="0.2">
      <c r="A18" s="216" t="s">
        <v>189</v>
      </c>
      <c r="B18" s="216"/>
      <c r="C18" s="217" t="s">
        <v>190</v>
      </c>
      <c r="D18" s="217"/>
    </row>
    <row r="19" spans="1:7" x14ac:dyDescent="0.2">
      <c r="A19" s="218"/>
      <c r="B19" s="219" t="s">
        <v>191</v>
      </c>
      <c r="C19" s="220" t="s">
        <v>192</v>
      </c>
      <c r="D19" s="220"/>
    </row>
    <row r="20" spans="1:7" x14ac:dyDescent="0.2">
      <c r="A20" s="218"/>
      <c r="B20" s="218"/>
      <c r="C20" s="221"/>
      <c r="D20" s="221"/>
    </row>
    <row r="21" spans="1:7" x14ac:dyDescent="0.2">
      <c r="A21" s="222" t="s">
        <v>193</v>
      </c>
      <c r="B21" s="218"/>
      <c r="C21" s="217" t="s">
        <v>194</v>
      </c>
      <c r="D21" s="217"/>
      <c r="G21" s="223"/>
    </row>
    <row r="22" spans="1:7" x14ac:dyDescent="0.2">
      <c r="A22" s="224"/>
      <c r="B22" s="219" t="s">
        <v>191</v>
      </c>
      <c r="C22" s="220" t="s">
        <v>192</v>
      </c>
      <c r="D22" s="220"/>
    </row>
    <row r="23" spans="1:7" x14ac:dyDescent="0.2">
      <c r="A23" s="225" t="s">
        <v>195</v>
      </c>
      <c r="B23" s="226"/>
      <c r="C23" s="227"/>
      <c r="D23" s="227"/>
    </row>
    <row r="24" spans="1:7" x14ac:dyDescent="0.2">
      <c r="A24" s="228" t="s">
        <v>196</v>
      </c>
      <c r="B24" s="226"/>
      <c r="C24" s="192"/>
      <c r="D24" s="192"/>
    </row>
    <row r="25" spans="1:7" x14ac:dyDescent="0.2">
      <c r="A25" s="225" t="s">
        <v>197</v>
      </c>
      <c r="B25" s="226"/>
      <c r="C25" s="192"/>
      <c r="D25" s="192"/>
    </row>
    <row r="26" spans="1:7" x14ac:dyDescent="0.2">
      <c r="C26" s="104"/>
      <c r="D26" s="104"/>
    </row>
    <row r="27" spans="1:7" x14ac:dyDescent="0.2">
      <c r="C27" s="229" t="s">
        <v>198</v>
      </c>
      <c r="D27" s="229"/>
    </row>
  </sheetData>
  <mergeCells count="20">
    <mergeCell ref="C25:D25"/>
    <mergeCell ref="C27:D27"/>
    <mergeCell ref="C18:D18"/>
    <mergeCell ref="C19:D19"/>
    <mergeCell ref="C21:D21"/>
    <mergeCell ref="C22:D22"/>
    <mergeCell ref="C23:D23"/>
    <mergeCell ref="C24:D24"/>
    <mergeCell ref="A11:B11"/>
    <mergeCell ref="A12:B12"/>
    <mergeCell ref="A13:B13"/>
    <mergeCell ref="A14:B14"/>
    <mergeCell ref="A15:B15"/>
    <mergeCell ref="A18:B18"/>
    <mergeCell ref="A2:B2"/>
    <mergeCell ref="A3:B3"/>
    <mergeCell ref="A4:A7"/>
    <mergeCell ref="A8:B8"/>
    <mergeCell ref="A9:B9"/>
    <mergeCell ref="A10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</vt:lpstr>
      <vt:lpstr>розділ 1</vt:lpstr>
      <vt:lpstr>розділ 2</vt:lpstr>
      <vt:lpstr>розділ 3</vt:lpstr>
      <vt:lpstr>розділ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2021-08-17T12:44:25Z</dcterms:modified>
</cp:coreProperties>
</file>