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<sst xmlns="http://schemas.openxmlformats.org/spreadsheetml/2006/main" count="477" uniqueCount="406">
  <si>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</si>
  <si>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</si>
  <si>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</si>
  <si>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</si>
  <si>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</si>
  <si>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</si>
  <si>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</si>
  <si>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</si>
  <si>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</si>
  <si>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</si>
  <si>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</si>
  <si>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</si>
  <si>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</si>
  <si>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</si>
  <si>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</si>
  <si>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</si>
  <si>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</si>
  <si>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</si>
  <si>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</si>
  <si>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</si>
  <si>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</si>
  <si>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</si>
  <si>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</si>
  <si>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</si>
  <si>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</si>
  <si>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</si>
  <si>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</si>
  <si>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</si>
  <si>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</si>
  <si>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</si>
  <si>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</si>
  <si>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</si>
  <si>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</si>
  <si>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</si>
  <si>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</si>
  <si>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</si>
  <si>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</si>
  <si>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</si>
  <si>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</si>
  <si>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</si>
  <si>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</si>
  <si>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</si>
  <si>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</si>
  <si>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</si>
  <si>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</si>
  <si>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</si>
  <si>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</si>
  <si>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</si>
  <si>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</si>
  <si>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</si>
  <si>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</si>
  <si>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</si>
  <si>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</si>
  <si>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</si>
  <si>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</si>
  <si>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</si>
  <si>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</si>
  <si>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</si>
  <si>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</si>
  <si>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</si>
  <si>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</si>
  <si>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</si>
  <si>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</si>
  <si>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</si>
  <si>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</si>
  <si>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</si>
  <si>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</si>
  <si>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</si>
  <si>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</si>
  <si>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</si>
  <si>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</si>
  <si>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</si>
  <si>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</si>
  <si>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</si>
  <si>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</si>
  <si>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</si>
  <si>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</si>
  <si>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</si>
  <si>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</si>
  <si>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</si>
  <si>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</si>
  <si>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</si>
  <si>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</si>
  <si>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</si>
  <si>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</si>
  <si>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</si>
  <si>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</si>
  <si>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</si>
  <si>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</si>
  <si>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</si>
  <si>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</si>
  <si>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</si>
  <si>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</si>
  <si>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</si>
  <si>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</si>
  <si>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</si>
  <si>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</si>
  <si>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</si>
  <si>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</si>
  <si>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</si>
  <si>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</si>
  <si>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</si>
  <si>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</si>
  <si>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</si>
  <si>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</si>
  <si>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</si>
  <si>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</si>
  <si>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</si>
  <si>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</si>
  <si>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</si>
  <si>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</si>
  <si>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</si>
  <si>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</si>
  <si>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</si>
  <si>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</si>
  <si>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</si>
  <si>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</si>
  <si>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</si>
  <si>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</si>
  <si>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</si>
  <si>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</si>
  <si>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</si>
  <si>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</si>
  <si>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</si>
  <si>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</si>
  <si>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</si>
  <si>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</si>
  <si>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</si>
  <si>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</si>
  <si>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</si>
  <si>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</si>
  <si>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</si>
  <si>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</si>
  <si>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</si>
  <si>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</si>
  <si>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</si>
  <si>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</si>
  <si>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</si>
  <si>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</si>
  <si>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</si>
  <si>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</si>
  <si>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</si>
  <si>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</si>
  <si>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</si>
  <si>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</si>
  <si>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</si>
  <si>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</si>
  <si>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</si>
  <si>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</si>
  <si>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</si>
  <si>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</si>
  <si>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</si>
  <si>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</si>
  <si>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</si>
  <si>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</si>
  <si>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</si>
  <si>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</si>
  <si>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</si>
  <si>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</si>
  <si>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</si>
  <si>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</si>
  <si>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</si>
  <si>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</si>
  <si>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</si>
  <si>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</si>
  <si>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</si>
  <si>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</si>
  <si>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</si>
  <si>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</si>
  <si>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</si>
  <si>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</si>
  <si>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</si>
  <si>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</si>
  <si>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</si>
  <si>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</si>
  <si>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</si>
  <si>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</si>
  <si>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</si>
  <si>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</si>
  <si>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</si>
  <si>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</si>
  <si>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</si>
  <si>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</si>
  <si>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</si>
  <si>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</si>
  <si>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</si>
  <si>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</si>
  <si>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</si>
  <si>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</si>
  <si>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</si>
  <si>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</si>
  <si>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</si>
  <si>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</si>
  <si>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</si>
  <si>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</si>
  <si>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</si>
  <si>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</si>
  <si>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</si>
  <si>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</si>
  <si>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</si>
  <si>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</si>
  <si>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</si>
  <si>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</si>
  <si>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</si>
  <si>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</si>
  <si>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</si>
  <si>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</si>
  <si>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</si>
  <si>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</si>
  <si>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</si>
  <si>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</si>
  <si>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</si>
  <si>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</si>
  <si>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</si>
  <si>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</si>
  <si>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</si>
  <si>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</si>
  <si>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</si>
  <si>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</si>
  <si>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</si>
  <si>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</si>
  <si>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</si>
  <si>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</si>
  <si>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</si>
  <si>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</si>
  <si>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</si>
  <si>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</si>
  <si>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</si>
  <si>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</si>
  <si>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</si>
  <si>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</si>
  <si>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</si>
  <si>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</si>
  <si>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</si>
  <si>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</si>
  <si>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</si>
  <si>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</si>
  <si>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</si>
  <si>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</si>
  <si>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</si>
  <si>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</si>
  <si>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</si>
  <si>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</si>
  <si>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</si>
  <si>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</si>
  <si>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</si>
  <si>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</si>
  <si>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</si>
  <si>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</si>
  <si>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</si>
  <si>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</si>
  <si>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</si>
  <si>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</si>
  <si>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</si>
  <si>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</si>
  <si>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</si>
  <si>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</si>
  <si>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</si>
  <si>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</si>
  <si>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</si>
  <si>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</si>
  <si>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</si>
  <si>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</si>
  <si>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</si>
  <si>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</si>
  <si>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</si>
  <si>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</si>
  <si>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</si>
  <si>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</si>
  <si>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</si>
  <si>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</si>
  <si>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</si>
  <si>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</si>
  <si>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</si>
  <si>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</si>
  <si>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</si>
  <si>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</si>
  <si>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</si>
  <si>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</si>
  <si>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</si>
  <si>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</si>
  <si>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</si>
  <si>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</si>
  <si>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</si>
  <si>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</si>
  <si>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</si>
  <si>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</si>
  <si>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</si>
  <si>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</si>
  <si>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</si>
  <si>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</si>
  <si>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</si>
  <si>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</si>
  <si>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</si>
  <si>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</si>
  <si>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</si>
  <si>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</si>
  <si>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</si>
  <si>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</si>
  <si>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</si>
  <si>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</si>
  <si>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</si>
  <si>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</si>
  <si>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</si>
  <si>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</si>
  <si>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</si>
  <si>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</si>
  <si>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</si>
  <si>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</si>
  <si>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</si>
  <si>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</si>
  <si>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</si>
  <si>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</si>
  <si>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</si>
  <si>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</si>
  <si>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</si>
  <si>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</si>
  <si>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</si>
  <si>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</si>
  <si>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</si>
  <si>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</si>
  <si>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</si>
  <si>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</si>
  <si>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</si>
  <si>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</si>
  <si>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</si>
  <si>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</si>
  <si>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</si>
  <si>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</si>
  <si>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</si>
  <si>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</si>
  <si>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</si>
  <si>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</si>
  <si>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</si>
  <si>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</si>
  <si>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</si>
  <si>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</si>
  <si>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</si>
  <si>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</si>
  <si>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</si>
  <si>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</si>
  <si>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</si>
  <si>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</si>
  <si>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</si>
  <si>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</si>
  <si>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</si>
  <si>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</si>
  <si>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</si>
  <si>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</si>
  <si>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</si>
  <si>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</si>
  <si>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</si>
  <si>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</si>
  <si>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Київський районний суд м.Харкова</t>
  </si>
  <si>
    <t>61168. Харківська область.м. Харків</t>
  </si>
  <si>
    <t>вул. Блюхера</t>
  </si>
  <si>
    <t>7б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</si>
  <si>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</si>
  <si>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</si>
  <si>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</si>
  <si>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</si>
  <si>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</si>
  <si>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</si>
  <si>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</si>
  <si>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</si>
  <si>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</si>
  <si>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</si>
  <si>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</si>
  <si>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</si>
  <si>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</si>
  <si>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</si>
  <si>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</si>
  <si>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</si>
  <si>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</si>
  <si>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</si>
  <si>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</si>
  <si>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</si>
  <si>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</si>
  <si>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</si>
  <si>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</si>
  <si>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</si>
  <si>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</si>
  <si>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</si>
  <si>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</si>
  <si>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</si>
  <si>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</si>
  <si>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</si>
  <si>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</si>
  <si>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</si>
  <si>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</si>
  <si>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</si>
  <si>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</si>
  <si>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</si>
  <si>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</si>
  <si>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</si>
  <si>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</si>
  <si>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</si>
  <si>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</si>
  <si>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</si>
  <si>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</si>
  <si>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</si>
  <si>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</si>
  <si>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</si>
  <si>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Н.О. Бардіна</t>
  </si>
  <si>
    <t>О.В. Гончаров</t>
  </si>
  <si>
    <t>30 грудня 2016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</si>
</sst>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&amp;L52EC7EAA&amp;C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17</v>
      </c>
      <c r="D7" s="186">
        <f>'розділ 2'!E66</f>
        <v>5</v>
      </c>
      <c r="E7" s="186"/>
      <c r="F7" s="186">
        <f>'розділ 2'!H66</f>
        <v>3</v>
      </c>
      <c r="G7" s="186">
        <f>'розділ 2'!I66</f>
        <v>2</v>
      </c>
      <c r="H7" s="186"/>
      <c r="I7" s="186">
        <f>'розділ 2'!O66</f>
        <v>14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4</v>
      </c>
      <c r="D12" s="186">
        <f>'розділи 6, 7'!E37</f>
        <v>1</v>
      </c>
      <c r="E12" s="186">
        <f>'розділи 6, 7'!F37</f>
        <v>0</v>
      </c>
      <c r="F12" s="186">
        <f>'розділи 6, 7'!G37</f>
        <v>4</v>
      </c>
      <c r="G12" s="186">
        <f>'розділи 6, 7'!G37</f>
        <v>4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21</v>
      </c>
      <c r="D14" s="187">
        <f aca="true" t="shared" si="0" ref="D14:I14">D7+D8+D9+D10+D11+D12+D13</f>
        <v>6</v>
      </c>
      <c r="E14" s="187">
        <f t="shared" si="0"/>
        <v>0</v>
      </c>
      <c r="F14" s="187">
        <f t="shared" si="0"/>
        <v>7</v>
      </c>
      <c r="G14" s="187">
        <f t="shared" si="0"/>
        <v>6</v>
      </c>
      <c r="H14" s="187">
        <f t="shared" si="0"/>
        <v>0</v>
      </c>
      <c r="I14" s="187">
        <f t="shared" si="0"/>
        <v>14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&amp;L52EC7EAA&amp;CФорма № 1, Підрозділ: Київський районний суд м.Харкова,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>
        <v>1</v>
      </c>
      <c r="E10" s="189"/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3</v>
      </c>
      <c r="E25" s="189">
        <v>2</v>
      </c>
      <c r="F25" s="189">
        <v>7</v>
      </c>
      <c r="G25" s="189"/>
      <c r="H25" s="189">
        <v>1</v>
      </c>
      <c r="I25" s="189">
        <v>1</v>
      </c>
      <c r="J25" s="189"/>
      <c r="K25" s="189"/>
      <c r="L25" s="189"/>
      <c r="M25" s="189"/>
      <c r="N25" s="189"/>
      <c r="O25" s="189">
        <v>4</v>
      </c>
      <c r="P25" s="189">
        <v>6</v>
      </c>
      <c r="Q25" s="189"/>
      <c r="R25" s="189">
        <v>1</v>
      </c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>
        <v>1</v>
      </c>
      <c r="F30" s="189">
        <v>3</v>
      </c>
      <c r="G30" s="189"/>
      <c r="H30" s="189"/>
      <c r="I30" s="189"/>
      <c r="J30" s="189"/>
      <c r="K30" s="189"/>
      <c r="L30" s="189"/>
      <c r="M30" s="189"/>
      <c r="N30" s="189"/>
      <c r="O30" s="189">
        <v>2</v>
      </c>
      <c r="P30" s="189">
        <v>3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2</v>
      </c>
      <c r="E31" s="189">
        <v>1</v>
      </c>
      <c r="F31" s="189">
        <v>4</v>
      </c>
      <c r="G31" s="189"/>
      <c r="H31" s="189">
        <v>1</v>
      </c>
      <c r="I31" s="189">
        <v>1</v>
      </c>
      <c r="J31" s="189"/>
      <c r="K31" s="189"/>
      <c r="L31" s="189"/>
      <c r="M31" s="189"/>
      <c r="N31" s="189"/>
      <c r="O31" s="189">
        <v>2</v>
      </c>
      <c r="P31" s="189">
        <v>3</v>
      </c>
      <c r="Q31" s="189"/>
      <c r="R31" s="189">
        <v>1</v>
      </c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>
        <v>1</v>
      </c>
      <c r="E32" s="189"/>
      <c r="F32" s="189">
        <v>3</v>
      </c>
      <c r="G32" s="189">
        <v>3</v>
      </c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3</v>
      </c>
      <c r="Q32" s="189">
        <v>3</v>
      </c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>
        <v>2</v>
      </c>
      <c r="E41" s="189"/>
      <c r="F41" s="189">
        <v>3</v>
      </c>
      <c r="G41" s="189"/>
      <c r="H41" s="189"/>
      <c r="I41" s="189"/>
      <c r="J41" s="189"/>
      <c r="K41" s="189"/>
      <c r="L41" s="189"/>
      <c r="M41" s="189"/>
      <c r="N41" s="189"/>
      <c r="O41" s="189">
        <v>2</v>
      </c>
      <c r="P41" s="189">
        <v>3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2</v>
      </c>
      <c r="E42" s="189"/>
      <c r="F42" s="189">
        <v>3</v>
      </c>
      <c r="G42" s="189"/>
      <c r="H42" s="189"/>
      <c r="I42" s="189"/>
      <c r="J42" s="189"/>
      <c r="K42" s="189"/>
      <c r="L42" s="189"/>
      <c r="M42" s="189"/>
      <c r="N42" s="189"/>
      <c r="O42" s="189">
        <v>2</v>
      </c>
      <c r="P42" s="189">
        <v>3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>
        <v>1</v>
      </c>
      <c r="E44" s="189">
        <v>1</v>
      </c>
      <c r="F44" s="189">
        <v>6</v>
      </c>
      <c r="G44" s="189"/>
      <c r="H44" s="189"/>
      <c r="I44" s="189"/>
      <c r="J44" s="189"/>
      <c r="K44" s="189"/>
      <c r="L44" s="189"/>
      <c r="M44" s="189"/>
      <c r="N44" s="189"/>
      <c r="O44" s="189">
        <v>2</v>
      </c>
      <c r="P44" s="189">
        <v>6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>
        <v>1</v>
      </c>
      <c r="F45" s="189">
        <v>6</v>
      </c>
      <c r="G45" s="189"/>
      <c r="H45" s="189"/>
      <c r="I45" s="189"/>
      <c r="J45" s="189"/>
      <c r="K45" s="189"/>
      <c r="L45" s="189"/>
      <c r="M45" s="189"/>
      <c r="N45" s="189"/>
      <c r="O45" s="189">
        <v>2</v>
      </c>
      <c r="P45" s="189">
        <v>6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>
        <v>1</v>
      </c>
      <c r="E53" s="189">
        <v>1</v>
      </c>
      <c r="F53" s="189">
        <v>2</v>
      </c>
      <c r="G53" s="189"/>
      <c r="H53" s="189">
        <v>1</v>
      </c>
      <c r="I53" s="189">
        <v>1</v>
      </c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>
        <v>1</v>
      </c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>
        <v>2</v>
      </c>
      <c r="E56" s="189">
        <v>1</v>
      </c>
      <c r="F56" s="189">
        <v>3</v>
      </c>
      <c r="G56" s="189"/>
      <c r="H56" s="189"/>
      <c r="I56" s="189"/>
      <c r="J56" s="189"/>
      <c r="K56" s="189"/>
      <c r="L56" s="189"/>
      <c r="M56" s="189"/>
      <c r="N56" s="189"/>
      <c r="O56" s="189">
        <v>3</v>
      </c>
      <c r="P56" s="189">
        <v>3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2</v>
      </c>
      <c r="E57" s="189">
        <v>1</v>
      </c>
      <c r="F57" s="189">
        <v>3</v>
      </c>
      <c r="G57" s="189"/>
      <c r="H57" s="189"/>
      <c r="I57" s="189"/>
      <c r="J57" s="189"/>
      <c r="K57" s="189"/>
      <c r="L57" s="189"/>
      <c r="M57" s="189"/>
      <c r="N57" s="189"/>
      <c r="O57" s="189">
        <v>3</v>
      </c>
      <c r="P57" s="189">
        <v>3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2</v>
      </c>
      <c r="G65" s="189"/>
      <c r="H65" s="189">
        <v>1</v>
      </c>
      <c r="I65" s="189"/>
      <c r="J65" s="189">
        <v>1</v>
      </c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>
        <v>2</v>
      </c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12</v>
      </c>
      <c r="E66" s="191">
        <f>E9+E10+E15+E18+E20+E25+E32+E35+E36+E40+E41+E44+E46+E51+E53+E55+E56+E62+E63+E64+E65</f>
        <v>5</v>
      </c>
      <c r="F66" s="191">
        <f>F9+F10+F15+F18+F20+F25+F32+F35+F36+F40+F41+F44+F46+F51+F53+F55+F56+F62+F63+F64+F65</f>
        <v>27</v>
      </c>
      <c r="G66" s="191">
        <f>G9+G10+G15+G18+G20+G25+G32+G35+G36+G40+G41+G44+G46+G51+G53+G55+G56+G62+G63+G64+G65</f>
        <v>3</v>
      </c>
      <c r="H66" s="191">
        <f>H9+H10+H15+H18+H20+H25+H32+H35+H36+H40+H41+H44+H46+H51+H53+H55+H56+H62+H63+H64+H65</f>
        <v>3</v>
      </c>
      <c r="I66" s="191">
        <f>I9+I10+I15+I18+I20+I25+I32+I35+I36+I40+I41+I44+I46+I51+I53+I55+I56+I62+I63+I64+I65</f>
        <v>2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14</v>
      </c>
      <c r="P66" s="191">
        <f>P9+P10+P15+P18+P20+P25+P32+P35+P36+P40+P41+P44+P46+P51+P53+P55+P56+P62+P63+P64+P65</f>
        <v>23</v>
      </c>
      <c r="Q66" s="191">
        <f>Q9+Q10+Q15+Q18+Q20+Q25+Q32+Q35+Q36+Q40+Q41+Q44+Q46+Q51+Q53+Q55+Q56+Q62+Q63+Q64+Q65</f>
        <v>3</v>
      </c>
      <c r="R66" s="191">
        <f>R9+R10+R15+R18+R20+R25+R32+R35+R36+R40+R41+R44+R46+R51+R53+R55+R56+R62+R63+R64+R65</f>
        <v>2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2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>
        <v>2</v>
      </c>
      <c r="F67" s="189">
        <v>4</v>
      </c>
      <c r="G67" s="189"/>
      <c r="H67" s="189"/>
      <c r="I67" s="189"/>
      <c r="J67" s="189"/>
      <c r="K67" s="189"/>
      <c r="L67" s="189"/>
      <c r="M67" s="189"/>
      <c r="N67" s="189"/>
      <c r="O67" s="189">
        <v>2</v>
      </c>
      <c r="P67" s="188">
        <v>4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</v>
      </c>
      <c r="E71" s="188"/>
      <c r="F71" s="188">
        <v>3</v>
      </c>
      <c r="G71" s="188">
        <v>3</v>
      </c>
      <c r="H71" s="188"/>
      <c r="I71" s="188"/>
      <c r="J71" s="188"/>
      <c r="K71" s="188"/>
      <c r="L71" s="188"/>
      <c r="M71" s="188"/>
      <c r="N71" s="188"/>
      <c r="O71" s="188">
        <v>1</v>
      </c>
      <c r="P71" s="188">
        <v>3</v>
      </c>
      <c r="Q71" s="188">
        <v>3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&amp;L52EC7EAA&amp;CФорма № 1, Підрозділ: Київський районний суд м.Харкова,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>
        <v>5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&amp;L52EC7EAA&amp;CФорма № 1, Підрозділ: Київський районний суд м.Харкова,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>
        <v>1</v>
      </c>
      <c r="L14" s="188"/>
      <c r="M14" s="188">
        <v>1</v>
      </c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>
        <v>1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&amp;L52EC7EAA&amp;CФорма № 1, Підрозділ: Київський районний суд м.Харкова,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>
        <v>3</v>
      </c>
      <c r="E37" s="196">
        <v>1</v>
      </c>
      <c r="F37" s="196"/>
      <c r="G37" s="196">
        <v>4</v>
      </c>
      <c r="H37" s="196">
        <v>1</v>
      </c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>
        <v>1</v>
      </c>
      <c r="F38" s="196"/>
      <c r="G38" s="196">
        <v>1</v>
      </c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>
        <v>1</v>
      </c>
      <c r="E39" s="196"/>
      <c r="F39" s="196"/>
      <c r="G39" s="196">
        <v>1</v>
      </c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>
        <v>1</v>
      </c>
      <c r="E40" s="196"/>
      <c r="F40" s="196"/>
      <c r="G40" s="196">
        <v>1</v>
      </c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r:id="rId1"/>
  <headerFooter alignWithMargins="0">
    <oddFooter>&amp;L52EC7EAA&amp;CФорма № 1, Підрозділ: Київський районний суд м.Харкова,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r:id="rId1"/>
  <headerFooter alignWithMargins="0">
    <oddFooter>&amp;L52EC7EAA&amp;CФорма № 1, Підрозділ: Київський районний суд м.Харкова,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393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393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393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405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r:id="rId1"/>
  <headerFooter alignWithMargins="0">
    <oddFooter>&amp;L52EC7EAA&amp;CФорма № 1, Підрозділ: Київський районний суд м.Харкова,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Test Test</cp:lastModifiedBy>
  <cp:lastPrinted>2015-12-10T11:35:34Z</cp:lastPrinted>
  <dcterms:created xsi:type="dcterms:W3CDTF">2015-09-09T11:44:43Z</dcterms:created>
  <dcterms:modified xsi:type="dcterms:W3CDTF">2017-02-02T12:19:34Z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1_00640_4.2016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52EC7EAA</vt:lpwstr>
  </property>
  <property fmtid="{D5CDD505-2E9C-101B-9397-08002B2CF9AE}" pid="10" name="Підрозд">
    <vt:lpwstr>Київський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